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User\Documents\PPG PRAJAB\SEMINAR PPG\ARTIKEL\"/>
    </mc:Choice>
  </mc:AlternateContent>
  <xr:revisionPtr revIDLastSave="0" documentId="13_ncr:1_{89242F27-B336-4E9D-A3C8-0184A185A013}" xr6:coauthVersionLast="43" xr6:coauthVersionMax="43" xr10:uidLastSave="{00000000-0000-0000-0000-000000000000}"/>
  <bookViews>
    <workbookView xWindow="3885" yWindow="3390" windowWidth="15375" windowHeight="7875" activeTab="2" xr2:uid="{00000000-000D-0000-FFFF-FFFF00000000}"/>
  </bookViews>
  <sheets>
    <sheet name="X-3" sheetId="3" r:id="rId1"/>
    <sheet name="X-3 (2)" sheetId="5" r:id="rId2"/>
    <sheet name="X-3 (3)" sheetId="7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8" roundtripDataChecksum="w2m9PMGrSgOsKx02pQaw2CKMePTPyfYyLh73CvzYcQU="/>
    </ext>
  </extLst>
</workbook>
</file>

<file path=xl/calcChain.xml><?xml version="1.0" encoding="utf-8"?>
<calcChain xmlns="http://schemas.openxmlformats.org/spreadsheetml/2006/main">
  <c r="L40" i="7" l="1"/>
  <c r="K40" i="7"/>
  <c r="E40" i="7"/>
  <c r="D40" i="7"/>
  <c r="L40" i="5" l="1"/>
  <c r="K40" i="5" l="1"/>
  <c r="E40" i="5" l="1"/>
  <c r="D40" i="5"/>
  <c r="I39" i="5" l="1"/>
  <c r="I37" i="5"/>
  <c r="I36" i="5"/>
  <c r="I35" i="5"/>
  <c r="I34" i="5"/>
  <c r="I32" i="5"/>
  <c r="I31" i="5"/>
  <c r="I27" i="5"/>
  <c r="I26" i="5"/>
  <c r="I25" i="5"/>
  <c r="I24" i="5"/>
  <c r="I23" i="5"/>
  <c r="I22" i="5"/>
  <c r="I21" i="5"/>
  <c r="I20" i="5"/>
  <c r="I19" i="5"/>
  <c r="I18" i="5"/>
  <c r="I16" i="5"/>
  <c r="I14" i="5"/>
  <c r="I12" i="5"/>
  <c r="H19" i="3" l="1"/>
  <c r="H39" i="3"/>
  <c r="H37" i="3"/>
  <c r="H36" i="3"/>
  <c r="H35" i="3"/>
  <c r="H34" i="3"/>
  <c r="H32" i="3"/>
  <c r="H31" i="3"/>
  <c r="H27" i="3"/>
  <c r="H26" i="3"/>
  <c r="H25" i="3"/>
  <c r="H24" i="3"/>
  <c r="H23" i="3"/>
  <c r="H22" i="3"/>
  <c r="H21" i="3"/>
  <c r="H20" i="3"/>
  <c r="H18" i="3"/>
  <c r="H16" i="3"/>
  <c r="H14" i="3"/>
  <c r="H12" i="3"/>
</calcChain>
</file>

<file path=xl/sharedStrings.xml><?xml version="1.0" encoding="utf-8"?>
<sst xmlns="http://schemas.openxmlformats.org/spreadsheetml/2006/main" count="165" uniqueCount="73">
  <si>
    <t>Nama</t>
  </si>
  <si>
    <t>TAHUN PELAJARAN 2024/2025</t>
  </si>
  <si>
    <t>SMA BRAWIJAYA SMART SCHOOL</t>
  </si>
  <si>
    <t>No.</t>
  </si>
  <si>
    <t>Akhilla Meisya</t>
  </si>
  <si>
    <t>Aldebaran Diamanta Nafis</t>
  </si>
  <si>
    <t>Alodia Salsabila</t>
  </si>
  <si>
    <t>Alvian Nandyta Alamsyach Wibowo</t>
  </si>
  <si>
    <t xml:space="preserve">Andini Karin Tri Hapsari </t>
  </si>
  <si>
    <t>Aqilla Nailur Raja</t>
  </si>
  <si>
    <t>Arsya Fachrizal Akmal</t>
  </si>
  <si>
    <t>Bintang Wira Mahardika</t>
  </si>
  <si>
    <t>Camellia Lira Putri Wicaksono</t>
  </si>
  <si>
    <t>Carissa Nadya Valerie Putri</t>
  </si>
  <si>
    <t>Delima Febriani</t>
  </si>
  <si>
    <t>Earlene Elysia Cahya Putri</t>
  </si>
  <si>
    <t>Farisi Husain Maula</t>
  </si>
  <si>
    <t>Humayraa’ Bay</t>
  </si>
  <si>
    <t>Irgie Ramazan Putra Sulisno</t>
  </si>
  <si>
    <t>Jihan Aulia Rahma</t>
  </si>
  <si>
    <t>Kiara Alysha Ramadhani Waskita</t>
  </si>
  <si>
    <t>Kiara Azaria Rahma Erlangga</t>
  </si>
  <si>
    <t xml:space="preserve">Luqman Syafa’at </t>
  </si>
  <si>
    <t>Manggala Orlin Adibrata</t>
  </si>
  <si>
    <t>Mohammad Lingga Mahardika</t>
  </si>
  <si>
    <t>Muhammad Agha Athallah Pataroi</t>
  </si>
  <si>
    <t>Myiesha Azalia Kanz</t>
  </si>
  <si>
    <t>Naila Anindya Putri Santosa</t>
  </si>
  <si>
    <t>Nawfal Andaresa Itsnain</t>
  </si>
  <si>
    <t>Rafa Ahmad Syarhriza</t>
  </si>
  <si>
    <t>Sashyadara Regita Ardhanareswari</t>
  </si>
  <si>
    <t>Sulthan Adhyaksa Nurusman</t>
  </si>
  <si>
    <t>Vania Audrey Kusuma Prabowo</t>
  </si>
  <si>
    <t>NILAI PEMAHAMAN MATERI BENTUK MOLEKUL SISWA KELAS X-3</t>
  </si>
  <si>
    <t xml:space="preserve">14/4/2025 </t>
  </si>
  <si>
    <t>LKPD Explanation 1</t>
  </si>
  <si>
    <t>Explanation 2</t>
  </si>
  <si>
    <t>21/4/2025</t>
  </si>
  <si>
    <t>Elaboration</t>
  </si>
  <si>
    <t>Putri Abidah Firdaus Kurniawan (v)</t>
  </si>
  <si>
    <t xml:space="preserve">note: tanda v digunakan untuk anak kemampuan menengah ke atas </t>
  </si>
  <si>
    <t>Chansa Bhasira Rakawijaya (v)</t>
  </si>
  <si>
    <t>Kayla Zarathusa Xena (v)</t>
  </si>
  <si>
    <t>kiara alysha</t>
  </si>
  <si>
    <t>myiesha azalia</t>
  </si>
  <si>
    <t>Rata-rata</t>
  </si>
  <si>
    <t xml:space="preserve">Hasil nilai setelah mempertimbangkan nilai keaktivan </t>
  </si>
  <si>
    <t xml:space="preserve">Post-test siklus 1 </t>
  </si>
  <si>
    <t>28/4/2025</t>
  </si>
  <si>
    <t>Pre-test siklus 1</t>
  </si>
  <si>
    <t>pretest siklus 2</t>
  </si>
  <si>
    <t>Post-test siklus 1</t>
  </si>
  <si>
    <t>Pre-test (Siklus 1 + 2)</t>
  </si>
  <si>
    <t>Post-test siklus 2</t>
  </si>
  <si>
    <t>29/4/2025</t>
  </si>
  <si>
    <t>Explanation</t>
  </si>
  <si>
    <t>LKPD 2 Exploration</t>
  </si>
  <si>
    <t xml:space="preserve">LKPD 1 Explanation </t>
  </si>
  <si>
    <t>Ketercapaian</t>
  </si>
  <si>
    <t>Siklus 1</t>
  </si>
  <si>
    <t>Siklus 2</t>
  </si>
  <si>
    <t>Pemahaman Konsep</t>
  </si>
  <si>
    <t>Tidak tuntas = 13</t>
  </si>
  <si>
    <t>Ketuntasan klasikal (%)</t>
  </si>
  <si>
    <t>tidak tuntas = 6</t>
  </si>
  <si>
    <t xml:space="preserve">Pra siklus </t>
  </si>
  <si>
    <t>Pemahaman konsep</t>
  </si>
  <si>
    <t>Ketuntasan Klasikal (%)</t>
  </si>
  <si>
    <t>Siswa dengan nilai &lt;70 (%)</t>
  </si>
  <si>
    <t>N-gain</t>
  </si>
  <si>
    <t xml:space="preserve">82-36 : 100 - 36 x 100 </t>
  </si>
  <si>
    <t>46: 64 x 100 = 0,718</t>
  </si>
  <si>
    <t>Pre-test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</si>
</sst>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Aptos Narrow"/>
      <scheme val="minor"/>
    </font>
    <font>
      <b/>
      <sz val="11"/>
      <color theme="1"/>
      <name val="Aptos Narrow"/>
    </font>
    <font>
      <sz val="11"/>
      <color theme="1"/>
      <name val="Aptos Narrow"/>
    </font>
    <font>
      <sz val="11"/>
      <name val="Aptos Narrow"/>
    </font>
    <font>
      <b/>
      <sz val="11"/>
      <color theme="1"/>
      <name val="Arial"/>
    </font>
    <font>
      <sz val="12"/>
      <color theme="1"/>
      <name val="Times New Roman"/>
    </font>
    <font>
      <sz val="12"/>
      <color rgb="FF000000"/>
      <name val="&quot;Times New Roman&quot;"/>
    </font>
    <font>
      <sz val="12"/>
      <color theme="1"/>
      <name val="&quot;Times New Roman&quot;"/>
    </font>
    <font>
      <sz val="11"/>
      <color theme="1"/>
      <name val="Aptos Narrow"/>
      <scheme val="minor"/>
    </font>
    <font>
      <sz val="12"/>
      <color theme="1"/>
      <name val="Times New Roman"/>
      <family val="1"/>
    </font>
    <font>
      <b/>
      <sz val="11"/>
      <color theme="1"/>
      <name val="Aptos Narrow"/>
      <scheme val="minor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3" borderId="8" xfId="0" applyFont="1" applyFill="1" applyBorder="1" applyAlignment="1"/>
    <xf numFmtId="0" fontId="7" fillId="0" borderId="9" xfId="0" applyFont="1" applyBorder="1" applyAlignment="1">
      <alignment vertical="top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0" xfId="0" applyFont="1" applyBorder="1" applyAlignment="1"/>
    <xf numFmtId="0" fontId="10" fillId="4" borderId="12" xfId="0" applyFont="1" applyFill="1" applyBorder="1" applyAlignment="1"/>
    <xf numFmtId="0" fontId="1" fillId="2" borderId="10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0" fillId="4" borderId="10" xfId="0" applyFont="1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/>
    <xf numFmtId="0" fontId="10" fillId="4" borderId="10" xfId="0" applyFont="1" applyFill="1" applyBorder="1" applyAlignment="1"/>
    <xf numFmtId="0" fontId="9" fillId="0" borderId="4" xfId="0" applyFont="1" applyBorder="1" applyAlignment="1">
      <alignment vertical="center" wrapText="1"/>
    </xf>
    <xf numFmtId="0" fontId="11" fillId="2" borderId="12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6" fillId="3" borderId="0" xfId="0" applyFont="1" applyFill="1" applyBorder="1" applyAlignment="1"/>
    <xf numFmtId="0" fontId="5" fillId="0" borderId="2" xfId="0" applyFont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/>
    <xf numFmtId="0" fontId="12" fillId="0" borderId="10" xfId="0" applyFont="1" applyFill="1" applyBorder="1" applyAlignment="1"/>
    <xf numFmtId="0" fontId="12" fillId="4" borderId="10" xfId="0" applyFont="1" applyFill="1" applyBorder="1" applyAlignment="1"/>
    <xf numFmtId="0" fontId="12" fillId="2" borderId="10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3" fillId="4" borderId="10" xfId="0" applyFont="1" applyFill="1" applyBorder="1" applyAlignment="1"/>
    <xf numFmtId="0" fontId="9" fillId="0" borderId="10" xfId="0" applyFont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/>
    <xf numFmtId="0" fontId="9" fillId="0" borderId="10" xfId="0" applyFont="1" applyBorder="1" applyAlignment="1">
      <alignment vertical="top"/>
    </xf>
    <xf numFmtId="0" fontId="13" fillId="0" borderId="10" xfId="0" applyFont="1" applyBorder="1" applyAlignment="1">
      <alignment vertical="top"/>
    </xf>
    <xf numFmtId="0" fontId="9" fillId="0" borderId="10" xfId="0" applyFont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/>
    <xf numFmtId="0" fontId="12" fillId="2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3" fillId="0" borderId="14" xfId="0" applyFont="1" applyBorder="1" applyAlignment="1"/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Border="1" applyAlignment="1"/>
    <xf numFmtId="0" fontId="14" fillId="3" borderId="0" xfId="0" applyFont="1" applyFill="1" applyBorder="1" applyAlignment="1"/>
    <xf numFmtId="0" fontId="9" fillId="0" borderId="0" xfId="0" applyFont="1" applyBorder="1" applyAlignment="1">
      <alignment vertical="top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13" fillId="0" borderId="0" xfId="0" applyFont="1" applyFill="1" applyBorder="1" applyAlignment="1"/>
    <xf numFmtId="0" fontId="12" fillId="4" borderId="14" xfId="0" applyFont="1" applyFill="1" applyBorder="1" applyAlignment="1"/>
    <xf numFmtId="0" fontId="13" fillId="0" borderId="0" xfId="0" applyFont="1" applyBorder="1" applyAlignment="1">
      <alignment vertical="top"/>
    </xf>
    <xf numFmtId="0" fontId="10" fillId="4" borderId="13" xfId="0" applyFont="1" applyFill="1" applyBorder="1" applyAlignment="1"/>
    <xf numFmtId="0" fontId="0" fillId="0" borderId="13" xfId="0" applyFont="1" applyBorder="1" applyAlignment="1"/>
    <xf numFmtId="0" fontId="15" fillId="0" borderId="0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3" fillId="0" borderId="3" xfId="0" applyFont="1" applyBorder="1"/>
    <xf numFmtId="0" fontId="1" fillId="2" borderId="11" xfId="0" applyFont="1" applyFill="1" applyBorder="1" applyAlignment="1">
      <alignment horizontal="center" vertical="center"/>
    </xf>
    <xf numFmtId="0" fontId="3" fillId="0" borderId="6" xfId="0" applyFont="1" applyBorder="1"/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Ketercapaian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'X-3 (3)'!$D$47</c:f>
              <c:strCache>
                <c:ptCount val="1"/>
                <c:pt idx="0">
                  <c:v>Pemahaman konsep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'X-3 (3)'!$C$48:$C$50</c:f>
              <c:strCache>
                <c:ptCount val="3"/>
                <c:pt idx="0">
                  <c:v>Pre-test</c:v>
                </c:pt>
                <c:pt idx="1">
                  <c:v>Post-test siklus 1</c:v>
                </c:pt>
                <c:pt idx="2">
                  <c:v>Post-test siklus 2</c:v>
                </c:pt>
              </c:strCache>
            </c:strRef>
          </c:cat>
          <c:val>
            <c:numRef>
              <c:f>'X-3 (3)'!$D$48:$D$50</c:f>
              <c:numCache>
                <c:formatCode>General</c:formatCode>
                <c:ptCount val="3"/>
                <c:pt idx="0">
                  <c:v>36</c:v>
                </c:pt>
                <c:pt idx="1">
                  <c:v>68</c:v>
                </c:pt>
                <c:pt idx="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1-451B-A672-11B06EAAC76B}"/>
            </c:ext>
          </c:extLst>
        </c:ser>
        <c:ser>
          <c:idx val="1"/>
          <c:order val="1"/>
          <c:tx>
            <c:strRef>
              <c:f>'X-3 (3)'!$E$47</c:f>
              <c:strCache>
                <c:ptCount val="1"/>
                <c:pt idx="0">
                  <c:v>Ketuntasan Klasikal (%)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'X-3 (3)'!$C$48:$C$50</c:f>
              <c:strCache>
                <c:ptCount val="3"/>
                <c:pt idx="0">
                  <c:v>Pre-test</c:v>
                </c:pt>
                <c:pt idx="1">
                  <c:v>Post-test siklus 1</c:v>
                </c:pt>
                <c:pt idx="2">
                  <c:v>Post-test siklus 2</c:v>
                </c:pt>
              </c:strCache>
            </c:strRef>
          </c:cat>
          <c:val>
            <c:numRef>
              <c:f>'X-3 (3)'!$E$48:$E$50</c:f>
              <c:numCache>
                <c:formatCode>General</c:formatCode>
                <c:ptCount val="3"/>
                <c:pt idx="0">
                  <c:v>0</c:v>
                </c:pt>
                <c:pt idx="1">
                  <c:v>59.4</c:v>
                </c:pt>
                <c:pt idx="2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1-451B-A672-11B06EAAC76B}"/>
            </c:ext>
          </c:extLst>
        </c:ser>
        <c:ser>
          <c:idx val="2"/>
          <c:order val="2"/>
          <c:tx>
            <c:strRef>
              <c:f>'X-3 (3)'!$F$47</c:f>
              <c:strCache>
                <c:ptCount val="1"/>
                <c:pt idx="0">
                  <c:v>Siswa dengan nilai &lt;70 (%)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'X-3 (3)'!$C$48:$C$50</c:f>
              <c:strCache>
                <c:ptCount val="3"/>
                <c:pt idx="0">
                  <c:v>Pre-test</c:v>
                </c:pt>
                <c:pt idx="1">
                  <c:v>Post-test siklus 1</c:v>
                </c:pt>
                <c:pt idx="2">
                  <c:v>Post-test siklus 2</c:v>
                </c:pt>
              </c:strCache>
            </c:strRef>
          </c:cat>
          <c:val>
            <c:numRef>
              <c:f>'X-3 (3)'!$F$48:$F$50</c:f>
              <c:numCache>
                <c:formatCode>General</c:formatCode>
                <c:ptCount val="3"/>
                <c:pt idx="0">
                  <c:v>100</c:v>
                </c:pt>
                <c:pt idx="1">
                  <c:v>40.6</c:v>
                </c:pt>
                <c:pt idx="2">
                  <c:v>18.75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71-451B-A672-11B06EAAC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5952735"/>
        <c:axId val="770897631"/>
      </c:barChart>
      <c:catAx>
        <c:axId val="765952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0897631"/>
        <c:crosses val="autoZero"/>
        <c:auto val="1"/>
        <c:lblAlgn val="ctr"/>
        <c:lblOffset val="100"/>
        <c:noMultiLvlLbl val="0"/>
      </c:catAx>
      <c:valAx>
        <c:axId val="77089763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95273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79375</xdr:colOff>
      <xdr:row>34</xdr:row>
      <xdr:rowOff>110065</xdr:rowOff>
    </xdr:from>
    <xdr:to>
      <xdr:col>21</xdr:col>
      <xdr:colOff>58208</xdr:colOff>
      <xdr:row>49</xdr:row>
      <xdr:rowOff>154515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852636-7782-4457-89DA-20518C636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000"/>
  <sheetViews>
    <sheetView topLeftCell="C3" zoomScale="60" zoomScaleNormal="60" workbookViewId="0">
      <selection activeCell="D36" sqref="D36"/>
    </sheetView>
  </sheetViews>
  <sheetFormatPr defaultColWidth="12.625" defaultRowHeight="15" customHeight="1"/>
  <cols>
    <col min="1" max="2" width="8.625" customWidth="1"/>
    <col min="3" max="3" width="41.125" customWidth="1"/>
    <col min="4" max="4" width="14.5" customWidth="1"/>
    <col min="5" max="5" width="15.625" customWidth="1"/>
    <col min="6" max="6" width="12.875" customWidth="1"/>
    <col min="7" max="7" width="8.75" customWidth="1"/>
    <col min="8" max="9" width="8.625" customWidth="1"/>
    <col min="10" max="10" width="16.5" customWidth="1"/>
    <col min="11" max="24" width="8.625" customWidth="1"/>
  </cols>
  <sheetData>
    <row r="1" spans="2:10" ht="14.25" customHeight="1"/>
    <row r="2" spans="2:10" ht="14.25" customHeight="1">
      <c r="D2" s="1" t="s">
        <v>33</v>
      </c>
      <c r="E2" s="2"/>
    </row>
    <row r="3" spans="2:10" ht="14.25" customHeight="1">
      <c r="D3" s="3" t="s">
        <v>1</v>
      </c>
      <c r="E3" s="2"/>
    </row>
    <row r="4" spans="2:10" ht="14.25" customHeight="1">
      <c r="D4" s="3" t="s">
        <v>2</v>
      </c>
      <c r="E4" s="2"/>
    </row>
    <row r="5" spans="2:10" ht="14.25" customHeight="1"/>
    <row r="6" spans="2:10" ht="14.25" customHeight="1">
      <c r="B6" s="75" t="s">
        <v>3</v>
      </c>
      <c r="C6" s="77" t="s">
        <v>0</v>
      </c>
      <c r="D6" s="17" t="s">
        <v>34</v>
      </c>
      <c r="E6" s="79" t="s">
        <v>37</v>
      </c>
      <c r="F6" s="80"/>
      <c r="G6" s="13"/>
      <c r="J6" s="32" t="s">
        <v>48</v>
      </c>
    </row>
    <row r="7" spans="2:10" ht="14.25" customHeight="1">
      <c r="B7" s="76"/>
      <c r="C7" s="78"/>
      <c r="D7" s="15" t="s">
        <v>52</v>
      </c>
      <c r="E7" s="34" t="s">
        <v>35</v>
      </c>
      <c r="F7" s="14" t="s">
        <v>36</v>
      </c>
      <c r="G7" s="13" t="s">
        <v>38</v>
      </c>
      <c r="H7" t="s">
        <v>45</v>
      </c>
      <c r="I7" t="s">
        <v>46</v>
      </c>
      <c r="J7" s="32" t="s">
        <v>47</v>
      </c>
    </row>
    <row r="8" spans="2:10" ht="14.25" customHeight="1">
      <c r="B8" s="4">
        <v>1</v>
      </c>
      <c r="C8" s="5" t="s">
        <v>4</v>
      </c>
      <c r="D8" s="6">
        <v>41.18</v>
      </c>
      <c r="E8" s="16"/>
      <c r="F8" s="13"/>
      <c r="G8" s="13"/>
      <c r="J8" s="13">
        <v>56</v>
      </c>
    </row>
    <row r="9" spans="2:10" ht="14.25" customHeight="1">
      <c r="B9" s="7">
        <v>2</v>
      </c>
      <c r="C9" s="5" t="s">
        <v>5</v>
      </c>
      <c r="D9" s="6">
        <v>35.29</v>
      </c>
      <c r="E9" s="12"/>
      <c r="F9" s="13"/>
      <c r="G9" s="13"/>
      <c r="J9" s="13">
        <v>44</v>
      </c>
    </row>
    <row r="10" spans="2:10" ht="14.25" customHeight="1">
      <c r="B10" s="7">
        <v>3</v>
      </c>
      <c r="C10" s="5" t="s">
        <v>6</v>
      </c>
      <c r="D10" s="6">
        <v>29.41</v>
      </c>
      <c r="E10" s="12"/>
      <c r="F10" s="13"/>
      <c r="G10" s="13"/>
      <c r="J10" s="13">
        <v>67</v>
      </c>
    </row>
    <row r="11" spans="2:10" ht="14.25" customHeight="1">
      <c r="B11" s="19">
        <v>4</v>
      </c>
      <c r="C11" s="20" t="s">
        <v>7</v>
      </c>
      <c r="D11" s="23"/>
      <c r="E11" s="22"/>
      <c r="F11" s="13"/>
      <c r="G11" s="13"/>
      <c r="J11" s="13">
        <v>33</v>
      </c>
    </row>
    <row r="12" spans="2:10" ht="14.25" customHeight="1">
      <c r="B12" s="7">
        <v>5</v>
      </c>
      <c r="C12" s="5" t="s">
        <v>8</v>
      </c>
      <c r="D12" s="6">
        <v>32.35</v>
      </c>
      <c r="E12" s="12">
        <v>95</v>
      </c>
      <c r="F12" s="13">
        <v>90</v>
      </c>
      <c r="G12" s="13">
        <v>100</v>
      </c>
      <c r="H12">
        <f>AVERAGE(E12,F12,G12)</f>
        <v>95</v>
      </c>
      <c r="I12">
        <v>95</v>
      </c>
      <c r="J12" s="13">
        <v>78</v>
      </c>
    </row>
    <row r="13" spans="2:10" ht="14.25" customHeight="1">
      <c r="B13" s="7">
        <v>6</v>
      </c>
      <c r="C13" s="5" t="s">
        <v>9</v>
      </c>
      <c r="D13" s="6">
        <v>35.29</v>
      </c>
      <c r="E13" s="12"/>
      <c r="F13" s="13"/>
      <c r="G13" s="13"/>
      <c r="J13" s="13">
        <v>22</v>
      </c>
    </row>
    <row r="14" spans="2:10" ht="14.25" customHeight="1">
      <c r="B14" s="7">
        <v>7</v>
      </c>
      <c r="C14" s="5" t="s">
        <v>10</v>
      </c>
      <c r="D14" s="6">
        <v>32.35</v>
      </c>
      <c r="E14" s="12">
        <v>88</v>
      </c>
      <c r="F14" s="13">
        <v>85</v>
      </c>
      <c r="G14" s="13">
        <v>0</v>
      </c>
      <c r="H14">
        <f>AVERAGE(E14,F14,G14)</f>
        <v>57.666666666666664</v>
      </c>
      <c r="I14">
        <v>88</v>
      </c>
      <c r="J14" s="13">
        <v>90</v>
      </c>
    </row>
    <row r="15" spans="2:10" ht="14.25" customHeight="1">
      <c r="B15" s="19">
        <v>8</v>
      </c>
      <c r="C15" s="20" t="s">
        <v>11</v>
      </c>
      <c r="D15" s="23"/>
      <c r="E15" s="22"/>
      <c r="F15" s="26"/>
      <c r="G15" s="13"/>
      <c r="J15" s="13">
        <v>11</v>
      </c>
    </row>
    <row r="16" spans="2:10" ht="14.25" customHeight="1">
      <c r="B16" s="7">
        <v>9</v>
      </c>
      <c r="C16" s="5" t="s">
        <v>12</v>
      </c>
      <c r="D16" s="6">
        <v>17.649999999999999</v>
      </c>
      <c r="E16" s="12">
        <v>90</v>
      </c>
      <c r="F16" s="13">
        <v>70</v>
      </c>
      <c r="G16" s="13">
        <v>50</v>
      </c>
      <c r="H16">
        <f>AVERAGE(E16,F16,G16)</f>
        <v>70</v>
      </c>
      <c r="I16">
        <v>85</v>
      </c>
      <c r="J16" s="13">
        <v>28</v>
      </c>
    </row>
    <row r="17" spans="2:10" ht="14.25" customHeight="1">
      <c r="B17" s="7">
        <v>10</v>
      </c>
      <c r="C17" s="5" t="s">
        <v>13</v>
      </c>
      <c r="D17" s="6">
        <v>38.24</v>
      </c>
      <c r="E17" s="12"/>
      <c r="F17" s="13"/>
      <c r="G17" s="13"/>
      <c r="J17" s="13">
        <v>50</v>
      </c>
    </row>
    <row r="18" spans="2:10" ht="14.25" customHeight="1">
      <c r="B18" s="7">
        <v>11</v>
      </c>
      <c r="C18" s="5" t="s">
        <v>41</v>
      </c>
      <c r="D18" s="6">
        <v>41.18</v>
      </c>
      <c r="E18" s="12">
        <v>100</v>
      </c>
      <c r="F18" s="13">
        <v>90</v>
      </c>
      <c r="G18" s="13">
        <v>100</v>
      </c>
      <c r="H18">
        <f t="shared" ref="H18:H27" si="0">AVERAGE(E18,F18,G18)</f>
        <v>96.666666666666671</v>
      </c>
      <c r="I18">
        <v>97</v>
      </c>
      <c r="J18" s="13">
        <v>56</v>
      </c>
    </row>
    <row r="19" spans="2:10" ht="14.25" customHeight="1">
      <c r="B19" s="7">
        <v>12</v>
      </c>
      <c r="C19" s="5" t="s">
        <v>14</v>
      </c>
      <c r="D19" s="6">
        <v>20.58</v>
      </c>
      <c r="E19" s="12">
        <v>95</v>
      </c>
      <c r="F19" s="13">
        <v>40</v>
      </c>
      <c r="G19" s="31">
        <v>50</v>
      </c>
      <c r="H19" s="24">
        <f t="shared" si="0"/>
        <v>61.666666666666664</v>
      </c>
      <c r="I19" s="25">
        <v>76</v>
      </c>
      <c r="J19" s="13">
        <v>67</v>
      </c>
    </row>
    <row r="20" spans="2:10" ht="14.25" customHeight="1">
      <c r="B20" s="7">
        <v>13</v>
      </c>
      <c r="C20" s="5" t="s">
        <v>15</v>
      </c>
      <c r="D20" s="6">
        <v>44.12</v>
      </c>
      <c r="E20" s="12">
        <v>88</v>
      </c>
      <c r="F20" s="13">
        <v>83</v>
      </c>
      <c r="G20" s="31">
        <v>85</v>
      </c>
      <c r="H20" s="24">
        <f t="shared" si="0"/>
        <v>85.333333333333329</v>
      </c>
      <c r="I20" s="24">
        <v>88</v>
      </c>
      <c r="J20" s="13">
        <v>50</v>
      </c>
    </row>
    <row r="21" spans="2:10" ht="14.25" customHeight="1">
      <c r="B21" s="7">
        <v>14</v>
      </c>
      <c r="C21" s="5" t="s">
        <v>16</v>
      </c>
      <c r="D21" s="6">
        <v>38.24</v>
      </c>
      <c r="E21" s="12">
        <v>85</v>
      </c>
      <c r="F21" s="13">
        <v>88</v>
      </c>
      <c r="G21" s="31">
        <v>100</v>
      </c>
      <c r="H21" s="24">
        <f t="shared" si="0"/>
        <v>91</v>
      </c>
      <c r="I21" s="24">
        <v>91</v>
      </c>
      <c r="J21" s="13">
        <v>67</v>
      </c>
    </row>
    <row r="22" spans="2:10" ht="14.25" customHeight="1">
      <c r="B22" s="7">
        <v>15</v>
      </c>
      <c r="C22" s="5" t="s">
        <v>17</v>
      </c>
      <c r="D22" s="6">
        <v>20.58</v>
      </c>
      <c r="E22" s="12">
        <v>98</v>
      </c>
      <c r="F22" s="13">
        <v>80</v>
      </c>
      <c r="G22" s="31">
        <v>85</v>
      </c>
      <c r="H22" s="24">
        <f t="shared" si="0"/>
        <v>87.666666666666671</v>
      </c>
      <c r="I22" s="24">
        <v>87</v>
      </c>
      <c r="J22" s="13"/>
    </row>
    <row r="23" spans="2:10" ht="14.25" customHeight="1">
      <c r="B23" s="7">
        <v>16</v>
      </c>
      <c r="C23" s="5" t="s">
        <v>18</v>
      </c>
      <c r="D23" s="6">
        <v>44.12</v>
      </c>
      <c r="E23" s="12">
        <v>88</v>
      </c>
      <c r="F23" s="13">
        <v>88</v>
      </c>
      <c r="G23" s="31">
        <v>50</v>
      </c>
      <c r="H23" s="24">
        <f t="shared" si="0"/>
        <v>75.333333333333329</v>
      </c>
      <c r="I23" s="24">
        <v>90</v>
      </c>
      <c r="J23" s="13">
        <v>95</v>
      </c>
    </row>
    <row r="24" spans="2:10" ht="14.25" customHeight="1">
      <c r="B24" s="7">
        <v>17</v>
      </c>
      <c r="C24" s="5" t="s">
        <v>19</v>
      </c>
      <c r="D24" s="6">
        <v>38.229999999999997</v>
      </c>
      <c r="E24" s="12">
        <v>98</v>
      </c>
      <c r="F24" s="13">
        <v>98</v>
      </c>
      <c r="G24" s="31">
        <v>50</v>
      </c>
      <c r="H24" s="24">
        <f t="shared" si="0"/>
        <v>82</v>
      </c>
      <c r="I24" s="24">
        <v>85</v>
      </c>
      <c r="J24" s="13">
        <v>67</v>
      </c>
    </row>
    <row r="25" spans="2:10" ht="14.25" customHeight="1">
      <c r="B25" s="7">
        <v>18</v>
      </c>
      <c r="C25" s="33" t="s">
        <v>42</v>
      </c>
      <c r="D25" s="6">
        <v>41.18</v>
      </c>
      <c r="E25" s="12">
        <v>98</v>
      </c>
      <c r="F25" s="13">
        <v>90</v>
      </c>
      <c r="G25" s="31">
        <v>88</v>
      </c>
      <c r="H25" s="24">
        <f t="shared" si="0"/>
        <v>92</v>
      </c>
      <c r="I25" s="24">
        <v>92</v>
      </c>
      <c r="J25" s="13">
        <v>44</v>
      </c>
    </row>
    <row r="26" spans="2:10" ht="14.25" customHeight="1">
      <c r="B26" s="7">
        <v>19</v>
      </c>
      <c r="C26" s="20" t="s">
        <v>20</v>
      </c>
      <c r="D26" s="10">
        <v>41.18</v>
      </c>
      <c r="E26" s="12">
        <v>95</v>
      </c>
      <c r="F26" s="13">
        <v>40</v>
      </c>
      <c r="G26" s="31">
        <v>0</v>
      </c>
      <c r="H26" s="24">
        <f t="shared" si="0"/>
        <v>45</v>
      </c>
      <c r="I26" s="24">
        <v>45</v>
      </c>
      <c r="J26" s="13"/>
    </row>
    <row r="27" spans="2:10" ht="14.25" customHeight="1">
      <c r="B27" s="7">
        <v>20</v>
      </c>
      <c r="C27" s="5" t="s">
        <v>21</v>
      </c>
      <c r="D27" s="11">
        <v>29.41</v>
      </c>
      <c r="E27" s="12">
        <v>95</v>
      </c>
      <c r="F27" s="13">
        <v>95</v>
      </c>
      <c r="G27" s="31">
        <v>100</v>
      </c>
      <c r="H27" s="24">
        <f t="shared" si="0"/>
        <v>96.666666666666671</v>
      </c>
      <c r="I27" s="24">
        <v>97</v>
      </c>
      <c r="J27" s="13">
        <v>61</v>
      </c>
    </row>
    <row r="28" spans="2:10" ht="14.25" customHeight="1">
      <c r="B28" s="7">
        <v>21</v>
      </c>
      <c r="C28" s="5" t="s">
        <v>22</v>
      </c>
      <c r="D28" s="11">
        <v>41.18</v>
      </c>
      <c r="E28" s="18"/>
      <c r="F28" s="13"/>
      <c r="G28" s="31"/>
      <c r="H28" s="24"/>
      <c r="I28" s="24"/>
      <c r="J28" s="13">
        <v>44</v>
      </c>
    </row>
    <row r="29" spans="2:10" ht="14.25" customHeight="1">
      <c r="B29" s="27">
        <v>22</v>
      </c>
      <c r="C29" s="28" t="s">
        <v>23</v>
      </c>
      <c r="D29" s="29">
        <v>38.24</v>
      </c>
      <c r="E29" s="30"/>
      <c r="F29" s="13"/>
      <c r="G29" s="31"/>
      <c r="H29" s="24"/>
      <c r="I29" s="24"/>
      <c r="J29" s="13"/>
    </row>
    <row r="30" spans="2:10" ht="14.25" customHeight="1">
      <c r="B30" s="7">
        <v>23</v>
      </c>
      <c r="C30" s="5" t="s">
        <v>24</v>
      </c>
      <c r="D30" s="11">
        <v>32.35</v>
      </c>
      <c r="E30" s="18"/>
      <c r="F30" s="13"/>
      <c r="G30" s="31"/>
      <c r="H30" s="24"/>
      <c r="I30" s="24"/>
      <c r="J30" s="13">
        <v>28</v>
      </c>
    </row>
    <row r="31" spans="2:10" ht="14.25" customHeight="1">
      <c r="B31" s="7">
        <v>24</v>
      </c>
      <c r="C31" s="5" t="s">
        <v>25</v>
      </c>
      <c r="D31" s="11">
        <v>35.29</v>
      </c>
      <c r="E31" s="12">
        <v>95</v>
      </c>
      <c r="F31" s="13">
        <v>90</v>
      </c>
      <c r="G31" s="31">
        <v>50</v>
      </c>
      <c r="H31" s="24">
        <f>AVERAGE(E31,F31,G31)</f>
        <v>78.333333333333329</v>
      </c>
      <c r="I31" s="24">
        <v>87</v>
      </c>
      <c r="J31" s="13">
        <v>64</v>
      </c>
    </row>
    <row r="32" spans="2:10" ht="14.25" customHeight="1">
      <c r="B32" s="7">
        <v>25</v>
      </c>
      <c r="C32" s="20" t="s">
        <v>26</v>
      </c>
      <c r="D32" s="11">
        <v>44.12</v>
      </c>
      <c r="E32" s="12">
        <v>85</v>
      </c>
      <c r="F32" s="13">
        <v>85</v>
      </c>
      <c r="G32" s="31">
        <v>88</v>
      </c>
      <c r="H32" s="24">
        <f>AVERAGE(E32,F32,G32)</f>
        <v>86</v>
      </c>
      <c r="I32" s="24">
        <v>86</v>
      </c>
      <c r="J32" s="13">
        <v>90</v>
      </c>
    </row>
    <row r="33" spans="2:10" ht="14.25" customHeight="1">
      <c r="B33" s="7">
        <v>26</v>
      </c>
      <c r="C33" s="5" t="s">
        <v>27</v>
      </c>
      <c r="D33" s="11">
        <v>41.18</v>
      </c>
      <c r="E33" s="12"/>
      <c r="F33" s="13"/>
      <c r="G33" s="31"/>
      <c r="H33" s="24"/>
      <c r="I33" s="24"/>
      <c r="J33" s="13">
        <v>72</v>
      </c>
    </row>
    <row r="34" spans="2:10" ht="14.25" customHeight="1">
      <c r="B34" s="7">
        <v>27</v>
      </c>
      <c r="C34" s="5" t="s">
        <v>28</v>
      </c>
      <c r="D34" s="11">
        <v>38.24</v>
      </c>
      <c r="E34" s="18">
        <v>20</v>
      </c>
      <c r="F34" s="13">
        <v>50</v>
      </c>
      <c r="G34" s="31">
        <v>100</v>
      </c>
      <c r="H34" s="24">
        <f>AVERAGE(E34,F34,G34)</f>
        <v>56.666666666666664</v>
      </c>
      <c r="I34" s="24">
        <v>56</v>
      </c>
      <c r="J34" s="13">
        <v>28</v>
      </c>
    </row>
    <row r="35" spans="2:10" ht="14.25" customHeight="1">
      <c r="B35" s="19">
        <v>28</v>
      </c>
      <c r="C35" s="20" t="s">
        <v>39</v>
      </c>
      <c r="D35" s="21"/>
      <c r="E35" s="30">
        <v>90</v>
      </c>
      <c r="F35" s="13">
        <v>90</v>
      </c>
      <c r="G35" s="31">
        <v>85</v>
      </c>
      <c r="H35" s="24">
        <f>AVERAGE(E35,F35,G35)</f>
        <v>88.333333333333329</v>
      </c>
      <c r="I35" s="24">
        <v>90</v>
      </c>
      <c r="J35" s="13">
        <v>90</v>
      </c>
    </row>
    <row r="36" spans="2:10" ht="14.25" customHeight="1">
      <c r="B36" s="7">
        <v>29</v>
      </c>
      <c r="C36" s="5" t="s">
        <v>29</v>
      </c>
      <c r="D36" s="11">
        <v>20.58</v>
      </c>
      <c r="E36" s="12">
        <v>0</v>
      </c>
      <c r="F36" s="13">
        <v>30</v>
      </c>
      <c r="G36" s="31">
        <v>75</v>
      </c>
      <c r="H36" s="24">
        <f>AVERAGE(E36,F36,G36)</f>
        <v>35</v>
      </c>
      <c r="I36" s="24">
        <v>56</v>
      </c>
      <c r="J36" s="13">
        <v>50</v>
      </c>
    </row>
    <row r="37" spans="2:10" ht="14.25" customHeight="1">
      <c r="B37" s="7">
        <v>30</v>
      </c>
      <c r="C37" s="5" t="s">
        <v>30</v>
      </c>
      <c r="D37" s="11">
        <v>14.7</v>
      </c>
      <c r="E37" s="12">
        <v>98</v>
      </c>
      <c r="F37" s="13">
        <v>65</v>
      </c>
      <c r="G37" s="31">
        <v>50</v>
      </c>
      <c r="H37" s="24">
        <f>AVERAGE(E37,F37,G37)</f>
        <v>71</v>
      </c>
      <c r="I37" s="24">
        <v>78</v>
      </c>
      <c r="J37" s="13">
        <v>44</v>
      </c>
    </row>
    <row r="38" spans="2:10" ht="14.25" customHeight="1">
      <c r="B38" s="7">
        <v>31</v>
      </c>
      <c r="C38" s="5" t="s">
        <v>31</v>
      </c>
      <c r="D38" s="11">
        <v>38.24</v>
      </c>
      <c r="E38" s="12"/>
      <c r="F38" s="13"/>
      <c r="G38" s="31"/>
      <c r="H38" s="24"/>
      <c r="I38" s="24"/>
      <c r="J38" s="13">
        <v>72</v>
      </c>
    </row>
    <row r="39" spans="2:10" ht="14.25" customHeight="1">
      <c r="B39" s="7">
        <v>32</v>
      </c>
      <c r="C39" s="5" t="s">
        <v>32</v>
      </c>
      <c r="D39" s="11">
        <v>41.18</v>
      </c>
      <c r="E39" s="12">
        <v>95</v>
      </c>
      <c r="F39" s="13">
        <v>90</v>
      </c>
      <c r="G39" s="31">
        <v>100</v>
      </c>
      <c r="H39" s="24">
        <f>AVERAGE(E39,F39,G39)</f>
        <v>95</v>
      </c>
      <c r="I39" s="24">
        <v>95</v>
      </c>
      <c r="J39" s="13"/>
    </row>
    <row r="40" spans="2:10" ht="14.25" customHeight="1">
      <c r="G40" s="8"/>
      <c r="H40" s="9"/>
      <c r="I40" s="9"/>
    </row>
    <row r="41" spans="2:10" ht="14.25" customHeight="1">
      <c r="G41" s="8"/>
      <c r="H41" s="9"/>
      <c r="I41" s="9"/>
    </row>
    <row r="42" spans="2:10" ht="14.25" customHeight="1">
      <c r="G42" s="8"/>
      <c r="H42" s="9"/>
      <c r="I42" s="9"/>
    </row>
    <row r="43" spans="2:10" ht="14.25" customHeight="1">
      <c r="G43" s="8"/>
      <c r="H43" s="9"/>
      <c r="I43" s="9"/>
    </row>
    <row r="44" spans="2:10" ht="14.25" customHeight="1">
      <c r="G44" s="8"/>
      <c r="H44" s="9"/>
      <c r="I44" s="9"/>
    </row>
    <row r="45" spans="2:10" ht="14.25" customHeight="1">
      <c r="B45" t="s">
        <v>40</v>
      </c>
      <c r="G45" s="8"/>
      <c r="H45" s="9"/>
      <c r="I45" s="9"/>
    </row>
    <row r="46" spans="2:10" ht="14.25" customHeight="1">
      <c r="G46" s="8"/>
      <c r="H46" s="9"/>
      <c r="I46" s="9"/>
    </row>
    <row r="47" spans="2:10" ht="14.25" customHeight="1">
      <c r="G47" s="8"/>
      <c r="H47" s="9"/>
      <c r="I47" s="9"/>
    </row>
    <row r="48" spans="2:10" ht="14.25" customHeight="1">
      <c r="G48" s="8"/>
      <c r="H48" s="9"/>
      <c r="I48" s="9"/>
    </row>
    <row r="49" spans="3:3" ht="14.25" customHeight="1">
      <c r="C49" t="s">
        <v>43</v>
      </c>
    </row>
    <row r="50" spans="3:3" ht="14.25" customHeight="1">
      <c r="C50" t="s">
        <v>44</v>
      </c>
    </row>
    <row r="51" spans="3:3" ht="14.25" customHeight="1"/>
    <row r="52" spans="3:3" ht="14.25" customHeight="1"/>
    <row r="53" spans="3:3" ht="14.25" customHeight="1"/>
    <row r="54" spans="3:3" ht="14.25" customHeight="1"/>
    <row r="55" spans="3:3" ht="14.25" customHeight="1"/>
    <row r="56" spans="3:3" ht="14.25" customHeight="1"/>
    <row r="57" spans="3:3" ht="14.25" customHeight="1"/>
    <row r="58" spans="3:3" ht="14.25" customHeight="1"/>
    <row r="59" spans="3:3" ht="14.25" customHeight="1"/>
    <row r="60" spans="3:3" ht="14.25" customHeight="1"/>
    <row r="61" spans="3:3" ht="14.25" customHeight="1"/>
    <row r="62" spans="3:3" ht="14.25" customHeight="1"/>
    <row r="63" spans="3:3" ht="14.25" customHeight="1"/>
    <row r="64" spans="3: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B6:B7"/>
    <mergeCell ref="C6:C7"/>
    <mergeCell ref="E6:F6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0125E-06C9-42C0-B108-F9DFE20FF940}">
  <dimension ref="B1:O1000"/>
  <sheetViews>
    <sheetView topLeftCell="B1" zoomScale="90" zoomScaleNormal="90" workbookViewId="0">
      <selection activeCell="K10" sqref="K10"/>
    </sheetView>
  </sheetViews>
  <sheetFormatPr defaultColWidth="12.625" defaultRowHeight="15" customHeight="1"/>
  <cols>
    <col min="1" max="2" width="8.625" customWidth="1"/>
    <col min="3" max="3" width="41.125" customWidth="1"/>
    <col min="4" max="4" width="14.5" customWidth="1"/>
    <col min="5" max="5" width="15.625" customWidth="1"/>
    <col min="6" max="6" width="12.875" customWidth="1"/>
    <col min="7" max="7" width="8.75" customWidth="1"/>
    <col min="8" max="9" width="8.625" customWidth="1"/>
    <col min="10" max="10" width="16.5" customWidth="1"/>
    <col min="11" max="24" width="8.625" customWidth="1"/>
  </cols>
  <sheetData>
    <row r="1" spans="2:15" ht="14.25" customHeight="1"/>
    <row r="2" spans="2:15" ht="14.25" customHeight="1">
      <c r="D2" s="1" t="s">
        <v>33</v>
      </c>
      <c r="E2" s="2"/>
    </row>
    <row r="3" spans="2:15" ht="14.25" customHeight="1">
      <c r="D3" s="3" t="s">
        <v>1</v>
      </c>
      <c r="E3" s="2"/>
    </row>
    <row r="4" spans="2:15" ht="14.25" customHeight="1">
      <c r="D4" s="3" t="s">
        <v>2</v>
      </c>
      <c r="E4" s="2"/>
    </row>
    <row r="5" spans="2:15" ht="14.25" customHeight="1"/>
    <row r="6" spans="2:15" ht="14.25" customHeight="1">
      <c r="B6" s="75" t="s">
        <v>3</v>
      </c>
      <c r="C6" s="77" t="s">
        <v>0</v>
      </c>
      <c r="D6" s="81" t="s">
        <v>34</v>
      </c>
      <c r="E6" s="81"/>
      <c r="F6" s="83" t="s">
        <v>37</v>
      </c>
      <c r="G6" s="84"/>
      <c r="H6" s="84"/>
      <c r="I6" s="85"/>
      <c r="J6" s="43"/>
      <c r="K6" s="44" t="s">
        <v>48</v>
      </c>
      <c r="L6" s="32" t="s">
        <v>54</v>
      </c>
      <c r="M6" s="82" t="s">
        <v>48</v>
      </c>
      <c r="N6" s="82"/>
      <c r="O6" s="82"/>
    </row>
    <row r="7" spans="2:15" ht="14.25" customHeight="1">
      <c r="B7" s="76"/>
      <c r="C7" s="78"/>
      <c r="D7" s="45" t="s">
        <v>49</v>
      </c>
      <c r="E7" s="46" t="s">
        <v>50</v>
      </c>
      <c r="F7" s="44" t="s">
        <v>57</v>
      </c>
      <c r="G7" s="44" t="s">
        <v>36</v>
      </c>
      <c r="H7" s="44" t="s">
        <v>38</v>
      </c>
      <c r="I7" s="44" t="s">
        <v>45</v>
      </c>
      <c r="J7" s="43" t="s">
        <v>46</v>
      </c>
      <c r="K7" s="44" t="s">
        <v>51</v>
      </c>
      <c r="L7" s="32" t="s">
        <v>53</v>
      </c>
      <c r="M7" s="57" t="s">
        <v>56</v>
      </c>
      <c r="N7" s="57" t="s">
        <v>55</v>
      </c>
      <c r="O7" s="57" t="s">
        <v>38</v>
      </c>
    </row>
    <row r="8" spans="2:15" ht="14.25" customHeight="1">
      <c r="B8" s="4">
        <v>1</v>
      </c>
      <c r="C8" s="37" t="s">
        <v>4</v>
      </c>
      <c r="D8" s="48">
        <v>29</v>
      </c>
      <c r="E8" s="41">
        <v>53</v>
      </c>
      <c r="F8" s="41"/>
      <c r="G8" s="42"/>
      <c r="H8" s="42"/>
      <c r="I8" s="42"/>
      <c r="J8" s="42"/>
      <c r="K8" s="42">
        <v>56</v>
      </c>
      <c r="L8" s="13">
        <v>83</v>
      </c>
      <c r="M8" s="13"/>
      <c r="N8" s="13"/>
      <c r="O8" s="13"/>
    </row>
    <row r="9" spans="2:15" ht="14.25" customHeight="1">
      <c r="B9" s="7">
        <v>2</v>
      </c>
      <c r="C9" s="37" t="s">
        <v>5</v>
      </c>
      <c r="D9" s="48">
        <v>29</v>
      </c>
      <c r="E9" s="41">
        <v>41</v>
      </c>
      <c r="F9" s="41"/>
      <c r="G9" s="42"/>
      <c r="H9" s="42"/>
      <c r="I9" s="42"/>
      <c r="J9" s="42"/>
      <c r="K9" s="42">
        <v>50</v>
      </c>
      <c r="L9" s="13">
        <v>75</v>
      </c>
      <c r="M9" s="13"/>
      <c r="N9" s="13"/>
      <c r="O9" s="13"/>
    </row>
    <row r="10" spans="2:15" ht="14.25" customHeight="1">
      <c r="B10" s="7">
        <v>3</v>
      </c>
      <c r="C10" s="37" t="s">
        <v>6</v>
      </c>
      <c r="D10" s="48">
        <v>29</v>
      </c>
      <c r="E10" s="41">
        <v>35</v>
      </c>
      <c r="F10" s="41"/>
      <c r="G10" s="42"/>
      <c r="H10" s="42"/>
      <c r="I10" s="42"/>
      <c r="J10" s="42"/>
      <c r="K10" s="42">
        <v>78</v>
      </c>
      <c r="L10" s="13">
        <v>80</v>
      </c>
      <c r="M10" s="13"/>
      <c r="N10" s="13"/>
      <c r="O10" s="13"/>
    </row>
    <row r="11" spans="2:15" ht="14.25" customHeight="1">
      <c r="B11" s="19">
        <v>4</v>
      </c>
      <c r="C11" s="38" t="s">
        <v>7</v>
      </c>
      <c r="D11" s="49">
        <v>24</v>
      </c>
      <c r="E11" s="50">
        <v>41</v>
      </c>
      <c r="F11" s="50"/>
      <c r="G11" s="42"/>
      <c r="H11" s="42"/>
      <c r="I11" s="42"/>
      <c r="J11" s="42"/>
      <c r="K11" s="42">
        <v>50</v>
      </c>
      <c r="L11" s="13">
        <v>78</v>
      </c>
      <c r="M11" s="13"/>
      <c r="N11" s="13"/>
      <c r="O11" s="13"/>
    </row>
    <row r="12" spans="2:15" ht="14.25" customHeight="1">
      <c r="B12" s="7">
        <v>5</v>
      </c>
      <c r="C12" s="37" t="s">
        <v>8</v>
      </c>
      <c r="D12" s="48">
        <v>24</v>
      </c>
      <c r="E12" s="41">
        <v>41</v>
      </c>
      <c r="F12" s="41">
        <v>95</v>
      </c>
      <c r="G12" s="42">
        <v>90</v>
      </c>
      <c r="H12" s="42">
        <v>100</v>
      </c>
      <c r="I12" s="42">
        <f>AVERAGE(F12,G12,H12)</f>
        <v>95</v>
      </c>
      <c r="J12" s="42">
        <v>95</v>
      </c>
      <c r="K12" s="42">
        <v>82</v>
      </c>
      <c r="L12" s="13">
        <v>83</v>
      </c>
      <c r="M12" s="13"/>
      <c r="N12" s="13"/>
      <c r="O12" s="13"/>
    </row>
    <row r="13" spans="2:15" ht="14.25" customHeight="1">
      <c r="B13" s="7">
        <v>6</v>
      </c>
      <c r="C13" s="37" t="s">
        <v>9</v>
      </c>
      <c r="D13" s="48">
        <v>24</v>
      </c>
      <c r="E13" s="41">
        <v>47</v>
      </c>
      <c r="F13" s="41"/>
      <c r="G13" s="42"/>
      <c r="H13" s="42"/>
      <c r="I13" s="42"/>
      <c r="J13" s="42"/>
      <c r="K13" s="42">
        <v>28</v>
      </c>
      <c r="L13" s="13">
        <v>78</v>
      </c>
      <c r="M13" s="13"/>
      <c r="N13" s="13"/>
      <c r="O13" s="13"/>
    </row>
    <row r="14" spans="2:15" ht="14.25" customHeight="1">
      <c r="B14" s="7">
        <v>7</v>
      </c>
      <c r="C14" s="37" t="s">
        <v>10</v>
      </c>
      <c r="D14" s="48">
        <v>35</v>
      </c>
      <c r="E14" s="41">
        <v>41</v>
      </c>
      <c r="F14" s="41">
        <v>88</v>
      </c>
      <c r="G14" s="42">
        <v>85</v>
      </c>
      <c r="H14" s="42">
        <v>0</v>
      </c>
      <c r="I14" s="42">
        <f>AVERAGE(F14,G14,H14)</f>
        <v>57.666666666666664</v>
      </c>
      <c r="J14" s="42">
        <v>88</v>
      </c>
      <c r="K14" s="42">
        <v>94</v>
      </c>
      <c r="L14" s="13">
        <v>100</v>
      </c>
      <c r="M14" s="13"/>
      <c r="N14" s="13"/>
      <c r="O14" s="13"/>
    </row>
    <row r="15" spans="2:15" ht="14.25" customHeight="1">
      <c r="B15" s="19">
        <v>8</v>
      </c>
      <c r="C15" s="38" t="s">
        <v>11</v>
      </c>
      <c r="D15" s="49">
        <v>12</v>
      </c>
      <c r="E15" s="50">
        <v>24</v>
      </c>
      <c r="F15" s="50"/>
      <c r="G15" s="47"/>
      <c r="H15" s="42"/>
      <c r="I15" s="42"/>
      <c r="J15" s="42"/>
      <c r="K15" s="42">
        <v>28</v>
      </c>
      <c r="L15" s="13">
        <v>44</v>
      </c>
      <c r="M15" s="13"/>
      <c r="N15" s="13"/>
      <c r="O15" s="13"/>
    </row>
    <row r="16" spans="2:15" ht="14.25" customHeight="1">
      <c r="B16" s="7">
        <v>9</v>
      </c>
      <c r="C16" s="37" t="s">
        <v>12</v>
      </c>
      <c r="D16" s="48">
        <v>12</v>
      </c>
      <c r="E16" s="41">
        <v>24</v>
      </c>
      <c r="F16" s="41">
        <v>90</v>
      </c>
      <c r="G16" s="42">
        <v>70</v>
      </c>
      <c r="H16" s="42">
        <v>50</v>
      </c>
      <c r="I16" s="42">
        <f>AVERAGE(F16,G16,H16)</f>
        <v>70</v>
      </c>
      <c r="J16" s="42">
        <v>85</v>
      </c>
      <c r="K16" s="42">
        <v>28</v>
      </c>
      <c r="L16" s="13">
        <v>78</v>
      </c>
      <c r="M16" s="13"/>
      <c r="N16" s="13"/>
      <c r="O16" s="13"/>
    </row>
    <row r="17" spans="2:15" ht="14.25" customHeight="1">
      <c r="B17" s="7">
        <v>10</v>
      </c>
      <c r="C17" s="37" t="s">
        <v>13</v>
      </c>
      <c r="D17" s="48">
        <v>29</v>
      </c>
      <c r="E17" s="41">
        <v>53</v>
      </c>
      <c r="F17" s="41"/>
      <c r="G17" s="42"/>
      <c r="H17" s="42"/>
      <c r="I17" s="42"/>
      <c r="J17" s="42"/>
      <c r="K17" s="42">
        <v>50</v>
      </c>
      <c r="L17" s="13">
        <v>78</v>
      </c>
      <c r="M17" s="13"/>
      <c r="N17" s="13"/>
      <c r="O17" s="13"/>
    </row>
    <row r="18" spans="2:15" ht="14.25" customHeight="1">
      <c r="B18" s="7">
        <v>11</v>
      </c>
      <c r="C18" s="37" t="s">
        <v>41</v>
      </c>
      <c r="D18" s="48">
        <v>35</v>
      </c>
      <c r="E18" s="41">
        <v>53</v>
      </c>
      <c r="F18" s="41">
        <v>100</v>
      </c>
      <c r="G18" s="42">
        <v>90</v>
      </c>
      <c r="H18" s="42">
        <v>100</v>
      </c>
      <c r="I18" s="42">
        <f t="shared" ref="I18:I27" si="0">AVERAGE(F18,G18,H18)</f>
        <v>96.666666666666671</v>
      </c>
      <c r="J18" s="42">
        <v>97</v>
      </c>
      <c r="K18" s="42">
        <v>70</v>
      </c>
      <c r="L18" s="13">
        <v>100</v>
      </c>
      <c r="M18" s="13"/>
      <c r="N18" s="13"/>
      <c r="O18" s="13"/>
    </row>
    <row r="19" spans="2:15" ht="14.25" customHeight="1">
      <c r="B19" s="7">
        <v>12</v>
      </c>
      <c r="C19" s="37" t="s">
        <v>14</v>
      </c>
      <c r="D19" s="48">
        <v>24</v>
      </c>
      <c r="E19" s="41">
        <v>24</v>
      </c>
      <c r="F19" s="41">
        <v>95</v>
      </c>
      <c r="G19" s="42">
        <v>40</v>
      </c>
      <c r="H19" s="51">
        <v>50</v>
      </c>
      <c r="I19" s="52">
        <f t="shared" si="0"/>
        <v>61.666666666666664</v>
      </c>
      <c r="J19" s="53">
        <v>76</v>
      </c>
      <c r="K19" s="42">
        <v>78</v>
      </c>
      <c r="L19" s="13">
        <v>78</v>
      </c>
      <c r="M19" s="13"/>
      <c r="N19" s="13"/>
      <c r="O19" s="13"/>
    </row>
    <row r="20" spans="2:15" ht="14.25" customHeight="1">
      <c r="B20" s="7">
        <v>13</v>
      </c>
      <c r="C20" s="37" t="s">
        <v>15</v>
      </c>
      <c r="D20" s="48">
        <v>35</v>
      </c>
      <c r="E20" s="41">
        <v>53</v>
      </c>
      <c r="F20" s="41">
        <v>88</v>
      </c>
      <c r="G20" s="42">
        <v>83</v>
      </c>
      <c r="H20" s="51">
        <v>85</v>
      </c>
      <c r="I20" s="52">
        <f t="shared" si="0"/>
        <v>85.333333333333329</v>
      </c>
      <c r="J20" s="52">
        <v>88</v>
      </c>
      <c r="K20" s="42">
        <v>57</v>
      </c>
      <c r="L20" s="13">
        <v>100</v>
      </c>
      <c r="M20" s="13"/>
      <c r="N20" s="13"/>
      <c r="O20" s="13"/>
    </row>
    <row r="21" spans="2:15" ht="14.25" customHeight="1">
      <c r="B21" s="7">
        <v>14</v>
      </c>
      <c r="C21" s="37" t="s">
        <v>16</v>
      </c>
      <c r="D21" s="48">
        <v>24</v>
      </c>
      <c r="E21" s="41">
        <v>53</v>
      </c>
      <c r="F21" s="41">
        <v>85</v>
      </c>
      <c r="G21" s="42">
        <v>88</v>
      </c>
      <c r="H21" s="51">
        <v>100</v>
      </c>
      <c r="I21" s="52">
        <f t="shared" si="0"/>
        <v>91</v>
      </c>
      <c r="J21" s="52">
        <v>91</v>
      </c>
      <c r="K21" s="42">
        <v>80</v>
      </c>
      <c r="L21" s="13">
        <v>89</v>
      </c>
      <c r="M21" s="13"/>
      <c r="N21" s="13"/>
      <c r="O21" s="13"/>
    </row>
    <row r="22" spans="2:15" ht="14.25" customHeight="1">
      <c r="B22" s="7">
        <v>15</v>
      </c>
      <c r="C22" s="37" t="s">
        <v>17</v>
      </c>
      <c r="D22" s="48">
        <v>18</v>
      </c>
      <c r="E22" s="41">
        <v>29</v>
      </c>
      <c r="F22" s="41">
        <v>98</v>
      </c>
      <c r="G22" s="42">
        <v>80</v>
      </c>
      <c r="H22" s="51">
        <v>85</v>
      </c>
      <c r="I22" s="52">
        <f t="shared" si="0"/>
        <v>87.666666666666671</v>
      </c>
      <c r="J22" s="52">
        <v>87</v>
      </c>
      <c r="K22" s="42">
        <v>83</v>
      </c>
      <c r="L22" s="13">
        <v>86</v>
      </c>
      <c r="M22" s="13"/>
      <c r="N22" s="13"/>
      <c r="O22" s="13"/>
    </row>
    <row r="23" spans="2:15" ht="14.25" customHeight="1">
      <c r="B23" s="7">
        <v>16</v>
      </c>
      <c r="C23" s="37" t="s">
        <v>18</v>
      </c>
      <c r="D23" s="48">
        <v>35</v>
      </c>
      <c r="E23" s="41">
        <v>59</v>
      </c>
      <c r="F23" s="41">
        <v>88</v>
      </c>
      <c r="G23" s="42">
        <v>88</v>
      </c>
      <c r="H23" s="51">
        <v>50</v>
      </c>
      <c r="I23" s="52">
        <f t="shared" si="0"/>
        <v>75.333333333333329</v>
      </c>
      <c r="J23" s="52">
        <v>90</v>
      </c>
      <c r="K23" s="42">
        <v>100</v>
      </c>
      <c r="L23" s="13">
        <v>94</v>
      </c>
      <c r="M23" s="13"/>
      <c r="N23" s="13"/>
      <c r="O23" s="13"/>
    </row>
    <row r="24" spans="2:15" ht="14.25" customHeight="1">
      <c r="B24" s="7">
        <v>17</v>
      </c>
      <c r="C24" s="37" t="s">
        <v>19</v>
      </c>
      <c r="D24" s="48">
        <v>41</v>
      </c>
      <c r="E24" s="41">
        <v>41</v>
      </c>
      <c r="F24" s="41">
        <v>98</v>
      </c>
      <c r="G24" s="42">
        <v>98</v>
      </c>
      <c r="H24" s="51">
        <v>50</v>
      </c>
      <c r="I24" s="52">
        <f t="shared" si="0"/>
        <v>82</v>
      </c>
      <c r="J24" s="52">
        <v>85</v>
      </c>
      <c r="K24" s="42">
        <v>84</v>
      </c>
      <c r="L24" s="13">
        <v>94</v>
      </c>
      <c r="M24" s="13"/>
      <c r="N24" s="13"/>
      <c r="O24" s="13"/>
    </row>
    <row r="25" spans="2:15" ht="14.25" customHeight="1">
      <c r="B25" s="7">
        <v>18</v>
      </c>
      <c r="C25" s="39" t="s">
        <v>42</v>
      </c>
      <c r="D25" s="48">
        <v>41</v>
      </c>
      <c r="E25" s="41">
        <v>53</v>
      </c>
      <c r="F25" s="41">
        <v>98</v>
      </c>
      <c r="G25" s="42">
        <v>90</v>
      </c>
      <c r="H25" s="51">
        <v>88</v>
      </c>
      <c r="I25" s="52">
        <f t="shared" si="0"/>
        <v>92</v>
      </c>
      <c r="J25" s="52">
        <v>92</v>
      </c>
      <c r="K25" s="42">
        <v>80</v>
      </c>
      <c r="L25" s="13">
        <v>89</v>
      </c>
      <c r="M25" s="13"/>
      <c r="N25" s="13"/>
      <c r="O25" s="13"/>
    </row>
    <row r="26" spans="2:15" ht="14.25" customHeight="1">
      <c r="B26" s="7">
        <v>19</v>
      </c>
      <c r="C26" s="38" t="s">
        <v>20</v>
      </c>
      <c r="D26" s="54">
        <v>35</v>
      </c>
      <c r="E26" s="41">
        <v>53</v>
      </c>
      <c r="F26" s="41">
        <v>95</v>
      </c>
      <c r="G26" s="42">
        <v>40</v>
      </c>
      <c r="H26" s="51">
        <v>0</v>
      </c>
      <c r="I26" s="52">
        <f t="shared" si="0"/>
        <v>45</v>
      </c>
      <c r="J26" s="52">
        <v>45</v>
      </c>
      <c r="K26" s="42">
        <v>78</v>
      </c>
      <c r="L26" s="13">
        <v>86</v>
      </c>
      <c r="M26" s="13"/>
      <c r="N26" s="13"/>
      <c r="O26" s="13"/>
    </row>
    <row r="27" spans="2:15" ht="14.25" customHeight="1">
      <c r="B27" s="7">
        <v>20</v>
      </c>
      <c r="C27" s="37" t="s">
        <v>21</v>
      </c>
      <c r="D27" s="48">
        <v>24</v>
      </c>
      <c r="E27" s="41">
        <v>35</v>
      </c>
      <c r="F27" s="41">
        <v>95</v>
      </c>
      <c r="G27" s="42">
        <v>95</v>
      </c>
      <c r="H27" s="51">
        <v>100</v>
      </c>
      <c r="I27" s="52">
        <f t="shared" si="0"/>
        <v>96.666666666666671</v>
      </c>
      <c r="J27" s="52">
        <v>97</v>
      </c>
      <c r="K27" s="42">
        <v>85</v>
      </c>
      <c r="L27" s="13">
        <v>94</v>
      </c>
      <c r="M27" s="13"/>
      <c r="N27" s="13"/>
      <c r="O27" s="13"/>
    </row>
    <row r="28" spans="2:15" ht="14.25" customHeight="1">
      <c r="B28" s="7">
        <v>21</v>
      </c>
      <c r="C28" s="37" t="s">
        <v>22</v>
      </c>
      <c r="D28" s="48">
        <v>29</v>
      </c>
      <c r="E28" s="41">
        <v>53</v>
      </c>
      <c r="F28" s="41"/>
      <c r="G28" s="42"/>
      <c r="H28" s="51"/>
      <c r="I28" s="52"/>
      <c r="J28" s="52"/>
      <c r="K28" s="42">
        <v>44</v>
      </c>
      <c r="L28" s="13">
        <v>44</v>
      </c>
      <c r="M28" s="13"/>
      <c r="N28" s="13"/>
      <c r="O28" s="13"/>
    </row>
    <row r="29" spans="2:15" ht="14.25" customHeight="1">
      <c r="B29" s="27">
        <v>22</v>
      </c>
      <c r="C29" s="40" t="s">
        <v>23</v>
      </c>
      <c r="D29" s="55">
        <v>24</v>
      </c>
      <c r="E29" s="56">
        <v>53</v>
      </c>
      <c r="F29" s="56"/>
      <c r="G29" s="42"/>
      <c r="H29" s="51"/>
      <c r="I29" s="52"/>
      <c r="J29" s="52"/>
      <c r="K29" s="42">
        <v>28</v>
      </c>
      <c r="L29" s="13">
        <v>78</v>
      </c>
      <c r="M29" s="13"/>
      <c r="N29" s="13"/>
      <c r="O29" s="13"/>
    </row>
    <row r="30" spans="2:15" ht="14.25" customHeight="1">
      <c r="B30" s="7">
        <v>23</v>
      </c>
      <c r="C30" s="37" t="s">
        <v>24</v>
      </c>
      <c r="D30" s="48">
        <v>24</v>
      </c>
      <c r="E30" s="41">
        <v>41</v>
      </c>
      <c r="F30" s="41"/>
      <c r="G30" s="42"/>
      <c r="H30" s="51"/>
      <c r="I30" s="52"/>
      <c r="J30" s="52"/>
      <c r="K30" s="42">
        <v>78</v>
      </c>
      <c r="L30" s="13">
        <v>86</v>
      </c>
      <c r="M30" s="13"/>
      <c r="N30" s="13"/>
      <c r="O30" s="13"/>
    </row>
    <row r="31" spans="2:15" ht="14.25" customHeight="1">
      <c r="B31" s="7">
        <v>24</v>
      </c>
      <c r="C31" s="37" t="s">
        <v>25</v>
      </c>
      <c r="D31" s="48">
        <v>29</v>
      </c>
      <c r="E31" s="41">
        <v>41</v>
      </c>
      <c r="F31" s="41">
        <v>95</v>
      </c>
      <c r="G31" s="42">
        <v>90</v>
      </c>
      <c r="H31" s="51">
        <v>50</v>
      </c>
      <c r="I31" s="52">
        <f>AVERAGE(F31,G31,H31)</f>
        <v>78.333333333333329</v>
      </c>
      <c r="J31" s="52">
        <v>87</v>
      </c>
      <c r="K31" s="42">
        <v>86</v>
      </c>
      <c r="L31" s="13">
        <v>89</v>
      </c>
      <c r="M31" s="13"/>
      <c r="N31" s="13"/>
      <c r="O31" s="13"/>
    </row>
    <row r="32" spans="2:15" ht="14.25" customHeight="1">
      <c r="B32" s="7">
        <v>25</v>
      </c>
      <c r="C32" s="38" t="s">
        <v>26</v>
      </c>
      <c r="D32" s="48">
        <v>35</v>
      </c>
      <c r="E32" s="41">
        <v>53</v>
      </c>
      <c r="F32" s="41">
        <v>85</v>
      </c>
      <c r="G32" s="42">
        <v>85</v>
      </c>
      <c r="H32" s="51">
        <v>88</v>
      </c>
      <c r="I32" s="52">
        <f>AVERAGE(F32,G32,H32)</f>
        <v>86</v>
      </c>
      <c r="J32" s="52">
        <v>86</v>
      </c>
      <c r="K32" s="42">
        <v>90</v>
      </c>
      <c r="L32" s="13">
        <v>94</v>
      </c>
      <c r="M32" s="13"/>
      <c r="N32" s="13"/>
      <c r="O32" s="13"/>
    </row>
    <row r="33" spans="2:15" ht="14.25" customHeight="1">
      <c r="B33" s="7">
        <v>26</v>
      </c>
      <c r="C33" s="37" t="s">
        <v>27</v>
      </c>
      <c r="D33" s="48">
        <v>35</v>
      </c>
      <c r="E33" s="41">
        <v>53</v>
      </c>
      <c r="F33" s="41"/>
      <c r="G33" s="42"/>
      <c r="H33" s="51"/>
      <c r="I33" s="52"/>
      <c r="J33" s="52"/>
      <c r="K33" s="42">
        <v>88</v>
      </c>
      <c r="L33" s="13">
        <v>94</v>
      </c>
      <c r="M33" s="13"/>
      <c r="N33" s="13"/>
      <c r="O33" s="13"/>
    </row>
    <row r="34" spans="2:15" ht="14.25" customHeight="1">
      <c r="B34" s="7">
        <v>27</v>
      </c>
      <c r="C34" s="37" t="s">
        <v>28</v>
      </c>
      <c r="D34" s="48">
        <v>29</v>
      </c>
      <c r="E34" s="41">
        <v>47</v>
      </c>
      <c r="F34" s="41">
        <v>20</v>
      </c>
      <c r="G34" s="42">
        <v>50</v>
      </c>
      <c r="H34" s="51">
        <v>100</v>
      </c>
      <c r="I34" s="52">
        <f>AVERAGE(F34,G34,H34)</f>
        <v>56.666666666666664</v>
      </c>
      <c r="J34" s="52">
        <v>56</v>
      </c>
      <c r="K34" s="42">
        <v>28</v>
      </c>
      <c r="L34" s="13">
        <v>78</v>
      </c>
      <c r="M34" s="13"/>
      <c r="N34" s="13"/>
      <c r="O34" s="13"/>
    </row>
    <row r="35" spans="2:15" ht="14.25" customHeight="1">
      <c r="B35" s="19">
        <v>28</v>
      </c>
      <c r="C35" s="38" t="s">
        <v>39</v>
      </c>
      <c r="D35" s="49">
        <v>35</v>
      </c>
      <c r="E35" s="56">
        <v>45</v>
      </c>
      <c r="F35" s="56">
        <v>90</v>
      </c>
      <c r="G35" s="42">
        <v>90</v>
      </c>
      <c r="H35" s="51">
        <v>85</v>
      </c>
      <c r="I35" s="52">
        <f>AVERAGE(F35,G35,H35)</f>
        <v>88.333333333333329</v>
      </c>
      <c r="J35" s="52">
        <v>90</v>
      </c>
      <c r="K35" s="42">
        <v>90</v>
      </c>
      <c r="L35" s="13">
        <v>94</v>
      </c>
      <c r="M35" s="13"/>
      <c r="N35" s="13"/>
      <c r="O35" s="13"/>
    </row>
    <row r="36" spans="2:15" ht="14.25" customHeight="1">
      <c r="B36" s="7">
        <v>29</v>
      </c>
      <c r="C36" s="37" t="s">
        <v>29</v>
      </c>
      <c r="D36" s="48">
        <v>24</v>
      </c>
      <c r="E36" s="41">
        <v>24</v>
      </c>
      <c r="F36" s="41">
        <v>0</v>
      </c>
      <c r="G36" s="42">
        <v>30</v>
      </c>
      <c r="H36" s="51">
        <v>75</v>
      </c>
      <c r="I36" s="52">
        <f>AVERAGE(F36,G36,H36)</f>
        <v>35</v>
      </c>
      <c r="J36" s="52">
        <v>56</v>
      </c>
      <c r="K36" s="42">
        <v>50</v>
      </c>
      <c r="L36" s="13">
        <v>75</v>
      </c>
      <c r="M36" s="13"/>
      <c r="N36" s="13"/>
      <c r="O36" s="13"/>
    </row>
    <row r="37" spans="2:15" ht="14.25" customHeight="1">
      <c r="B37" s="7">
        <v>30</v>
      </c>
      <c r="C37" s="37" t="s">
        <v>30</v>
      </c>
      <c r="D37" s="48">
        <v>12</v>
      </c>
      <c r="E37" s="41">
        <v>24</v>
      </c>
      <c r="F37" s="41">
        <v>98</v>
      </c>
      <c r="G37" s="42">
        <v>65</v>
      </c>
      <c r="H37" s="51">
        <v>50</v>
      </c>
      <c r="I37" s="52">
        <f>AVERAGE(F37,G37,H37)</f>
        <v>71</v>
      </c>
      <c r="J37" s="52">
        <v>78</v>
      </c>
      <c r="K37" s="42">
        <v>54</v>
      </c>
      <c r="L37" s="13">
        <v>78</v>
      </c>
      <c r="M37" s="13"/>
      <c r="N37" s="13"/>
      <c r="O37" s="13"/>
    </row>
    <row r="38" spans="2:15" ht="14.25" customHeight="1">
      <c r="B38" s="7">
        <v>31</v>
      </c>
      <c r="C38" s="37" t="s">
        <v>31</v>
      </c>
      <c r="D38" s="48">
        <v>29</v>
      </c>
      <c r="E38" s="41">
        <v>53</v>
      </c>
      <c r="F38" s="41"/>
      <c r="G38" s="42"/>
      <c r="H38" s="51"/>
      <c r="I38" s="52"/>
      <c r="J38" s="52"/>
      <c r="K38" s="42">
        <v>88</v>
      </c>
      <c r="L38" s="13">
        <v>89</v>
      </c>
      <c r="M38" s="13"/>
      <c r="N38" s="13"/>
      <c r="O38" s="13"/>
    </row>
    <row r="39" spans="2:15" ht="14.25" customHeight="1">
      <c r="B39" s="7">
        <v>32</v>
      </c>
      <c r="C39" s="37" t="s">
        <v>32</v>
      </c>
      <c r="D39" s="48">
        <v>35</v>
      </c>
      <c r="E39" s="41">
        <v>53</v>
      </c>
      <c r="F39" s="41">
        <v>95</v>
      </c>
      <c r="G39" s="42">
        <v>90</v>
      </c>
      <c r="H39" s="51">
        <v>100</v>
      </c>
      <c r="I39" s="52">
        <f>AVERAGE(F39,G39,H39)</f>
        <v>95</v>
      </c>
      <c r="J39" s="52">
        <v>95</v>
      </c>
      <c r="K39" s="42">
        <v>90</v>
      </c>
      <c r="L39" s="13">
        <v>97</v>
      </c>
      <c r="M39" s="13"/>
      <c r="N39" s="13"/>
      <c r="O39" s="13"/>
    </row>
    <row r="40" spans="2:15" ht="14.25" customHeight="1">
      <c r="D40">
        <f>AVERAGE(D8:D39)</f>
        <v>28.09375</v>
      </c>
      <c r="E40">
        <f>AVERAGE(E8:E39)</f>
        <v>43.53125</v>
      </c>
      <c r="G40" s="36"/>
      <c r="H40" s="24"/>
      <c r="I40" s="24"/>
      <c r="J40" s="35"/>
      <c r="K40">
        <f>AVERAGE(K8:K39)</f>
        <v>67.28125</v>
      </c>
      <c r="L40">
        <f>AVERAGE(L8:L39)</f>
        <v>83.84375</v>
      </c>
    </row>
    <row r="41" spans="2:15" ht="14.25" customHeight="1">
      <c r="G41" s="36"/>
      <c r="H41" s="24"/>
      <c r="I41" s="24"/>
      <c r="J41" s="35"/>
    </row>
    <row r="42" spans="2:15" ht="14.25" customHeight="1">
      <c r="G42" s="36"/>
      <c r="H42" s="24"/>
      <c r="I42" s="24"/>
      <c r="J42" s="35"/>
    </row>
    <row r="43" spans="2:15" ht="14.25" customHeight="1">
      <c r="G43" s="36"/>
      <c r="H43" s="24"/>
      <c r="I43" s="24"/>
      <c r="J43" s="35"/>
    </row>
    <row r="44" spans="2:15" ht="14.25" customHeight="1">
      <c r="G44" s="36"/>
      <c r="H44" s="24"/>
      <c r="I44" s="24"/>
      <c r="J44" s="35"/>
    </row>
    <row r="45" spans="2:15" ht="14.25" customHeight="1">
      <c r="G45" s="36"/>
      <c r="H45" s="24"/>
      <c r="I45" s="24"/>
      <c r="J45" s="35"/>
    </row>
    <row r="46" spans="2:15" ht="14.25" customHeight="1">
      <c r="G46" s="36"/>
      <c r="H46" s="24"/>
      <c r="I46" s="24"/>
      <c r="J46" s="35"/>
    </row>
    <row r="47" spans="2:15" ht="14.25" customHeight="1">
      <c r="G47" s="36"/>
      <c r="H47" s="24"/>
      <c r="I47" s="24"/>
      <c r="J47" s="35"/>
    </row>
    <row r="48" spans="2:15" ht="14.25" customHeight="1">
      <c r="G48" s="36"/>
      <c r="H48" s="24"/>
      <c r="I48" s="24"/>
      <c r="J48" s="35"/>
    </row>
    <row r="49" spans="7:10" ht="14.25" customHeight="1">
      <c r="G49" s="35"/>
      <c r="H49" s="35"/>
      <c r="I49" s="35"/>
      <c r="J49" s="35"/>
    </row>
    <row r="50" spans="7:10" ht="14.25" customHeight="1"/>
    <row r="51" spans="7:10" ht="14.25" customHeight="1"/>
    <row r="52" spans="7:10" ht="14.25" customHeight="1"/>
    <row r="53" spans="7:10" ht="14.25" customHeight="1"/>
    <row r="54" spans="7:10" ht="14.25" customHeight="1"/>
    <row r="55" spans="7:10" ht="14.25" customHeight="1"/>
    <row r="56" spans="7:10" ht="14.25" customHeight="1"/>
    <row r="57" spans="7:10" ht="14.25" customHeight="1"/>
    <row r="58" spans="7:10" ht="14.25" customHeight="1"/>
    <row r="59" spans="7:10" ht="14.25" customHeight="1"/>
    <row r="60" spans="7:10" ht="14.25" customHeight="1"/>
    <row r="61" spans="7:10" ht="14.25" customHeight="1"/>
    <row r="62" spans="7:10" ht="14.25" customHeight="1"/>
    <row r="63" spans="7:10" ht="14.25" customHeight="1"/>
    <row r="64" spans="7:10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B6:B7"/>
    <mergeCell ref="C6:C7"/>
    <mergeCell ref="D6:E6"/>
    <mergeCell ref="M6:O6"/>
    <mergeCell ref="F6:I6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C8964-2813-4CE8-8C8D-3A72196E0579}">
  <dimension ref="B1:O1000"/>
  <sheetViews>
    <sheetView tabSelected="1" topLeftCell="A43" zoomScale="90" zoomScaleNormal="90" workbookViewId="0">
      <selection activeCell="G49" sqref="G49"/>
    </sheetView>
  </sheetViews>
  <sheetFormatPr defaultColWidth="12.625" defaultRowHeight="15" customHeight="1"/>
  <cols>
    <col min="1" max="2" width="8.625" customWidth="1"/>
    <col min="3" max="3" width="41.125" customWidth="1"/>
    <col min="4" max="4" width="14.5" customWidth="1"/>
    <col min="5" max="5" width="15.625" customWidth="1"/>
    <col min="6" max="6" width="12.875" customWidth="1"/>
    <col min="7" max="7" width="8.75" customWidth="1"/>
    <col min="8" max="9" width="8.625" customWidth="1"/>
    <col min="10" max="10" width="16.5" customWidth="1"/>
    <col min="11" max="24" width="8.625" customWidth="1"/>
  </cols>
  <sheetData>
    <row r="1" spans="2:15" ht="14.25" customHeight="1"/>
    <row r="2" spans="2:15" ht="14.25" customHeight="1">
      <c r="D2" s="1" t="s">
        <v>33</v>
      </c>
      <c r="E2" s="2"/>
    </row>
    <row r="3" spans="2:15" ht="14.25" customHeight="1">
      <c r="D3" s="3" t="s">
        <v>1</v>
      </c>
      <c r="E3" s="2"/>
    </row>
    <row r="4" spans="2:15" ht="14.25" customHeight="1">
      <c r="D4" s="3" t="s">
        <v>2</v>
      </c>
      <c r="E4" s="2"/>
    </row>
    <row r="5" spans="2:15" ht="14.25" customHeight="1"/>
    <row r="6" spans="2:15" ht="14.25" customHeight="1">
      <c r="B6" s="75" t="s">
        <v>3</v>
      </c>
      <c r="C6" s="77" t="s">
        <v>0</v>
      </c>
      <c r="D6" s="81" t="s">
        <v>34</v>
      </c>
      <c r="E6" s="83"/>
      <c r="F6" s="86"/>
      <c r="G6" s="86"/>
      <c r="H6" s="86"/>
      <c r="I6" s="86"/>
      <c r="J6" s="68"/>
      <c r="K6" s="70" t="s">
        <v>48</v>
      </c>
      <c r="L6" s="72" t="s">
        <v>54</v>
      </c>
      <c r="M6" s="87"/>
      <c r="N6" s="87"/>
      <c r="O6" s="87"/>
    </row>
    <row r="7" spans="2:15" ht="14.25" customHeight="1">
      <c r="B7" s="76"/>
      <c r="C7" s="78"/>
      <c r="D7" s="45" t="s">
        <v>49</v>
      </c>
      <c r="E7" s="58" t="s">
        <v>50</v>
      </c>
      <c r="F7" s="68"/>
      <c r="G7" s="68"/>
      <c r="H7" s="68"/>
      <c r="I7" s="68"/>
      <c r="J7" s="68"/>
      <c r="K7" s="70" t="s">
        <v>51</v>
      </c>
      <c r="L7" s="72" t="s">
        <v>53</v>
      </c>
      <c r="M7" s="74"/>
      <c r="N7" s="74"/>
      <c r="O7" s="74"/>
    </row>
    <row r="8" spans="2:15" ht="14.25" customHeight="1">
      <c r="B8" s="4">
        <v>1</v>
      </c>
      <c r="C8" s="37" t="s">
        <v>4</v>
      </c>
      <c r="D8" s="48">
        <v>29</v>
      </c>
      <c r="E8" s="59">
        <v>53</v>
      </c>
      <c r="F8" s="67"/>
      <c r="G8" s="69"/>
      <c r="H8" s="69"/>
      <c r="I8" s="69"/>
      <c r="J8" s="64"/>
      <c r="K8" s="62">
        <v>56</v>
      </c>
      <c r="L8" s="73">
        <v>83</v>
      </c>
      <c r="M8" s="35"/>
      <c r="N8" s="35"/>
      <c r="O8" s="35"/>
    </row>
    <row r="9" spans="2:15" ht="14.25" customHeight="1">
      <c r="B9" s="7">
        <v>2</v>
      </c>
      <c r="C9" s="37" t="s">
        <v>5</v>
      </c>
      <c r="D9" s="48">
        <v>29</v>
      </c>
      <c r="E9" s="59">
        <v>41</v>
      </c>
      <c r="F9" s="67"/>
      <c r="G9" s="69"/>
      <c r="H9" s="69"/>
      <c r="I9" s="69"/>
      <c r="J9" s="64"/>
      <c r="K9" s="62">
        <v>50</v>
      </c>
      <c r="L9" s="73">
        <v>75</v>
      </c>
      <c r="M9" s="35"/>
      <c r="N9" s="35"/>
      <c r="O9" s="35"/>
    </row>
    <row r="10" spans="2:15" ht="14.25" customHeight="1">
      <c r="B10" s="7">
        <v>3</v>
      </c>
      <c r="C10" s="37" t="s">
        <v>6</v>
      </c>
      <c r="D10" s="48">
        <v>29</v>
      </c>
      <c r="E10" s="59">
        <v>35</v>
      </c>
      <c r="F10" s="67"/>
      <c r="G10" s="69"/>
      <c r="H10" s="69"/>
      <c r="I10" s="69"/>
      <c r="J10" s="64"/>
      <c r="K10" s="62">
        <v>78</v>
      </c>
      <c r="L10" s="73">
        <v>80</v>
      </c>
      <c r="M10" s="35"/>
      <c r="N10" s="35"/>
      <c r="O10" s="35"/>
    </row>
    <row r="11" spans="2:15" ht="14.25" customHeight="1">
      <c r="B11" s="19">
        <v>4</v>
      </c>
      <c r="C11" s="38" t="s">
        <v>7</v>
      </c>
      <c r="D11" s="49">
        <v>24</v>
      </c>
      <c r="E11" s="60">
        <v>41</v>
      </c>
      <c r="F11" s="67"/>
      <c r="G11" s="69"/>
      <c r="H11" s="69"/>
      <c r="I11" s="69"/>
      <c r="J11" s="64"/>
      <c r="K11" s="62">
        <v>50</v>
      </c>
      <c r="L11" s="73">
        <v>78</v>
      </c>
      <c r="M11" s="35"/>
      <c r="N11" s="35"/>
      <c r="O11" s="35"/>
    </row>
    <row r="12" spans="2:15" ht="14.25" customHeight="1">
      <c r="B12" s="7">
        <v>5</v>
      </c>
      <c r="C12" s="37" t="s">
        <v>8</v>
      </c>
      <c r="D12" s="48">
        <v>24</v>
      </c>
      <c r="E12" s="59">
        <v>41</v>
      </c>
      <c r="F12" s="67"/>
      <c r="G12" s="69"/>
      <c r="H12" s="69"/>
      <c r="I12" s="69"/>
      <c r="J12" s="64"/>
      <c r="K12" s="62">
        <v>82</v>
      </c>
      <c r="L12" s="73">
        <v>86</v>
      </c>
      <c r="M12" s="35"/>
      <c r="N12" s="35"/>
      <c r="O12" s="35"/>
    </row>
    <row r="13" spans="2:15" ht="14.25" customHeight="1">
      <c r="B13" s="7">
        <v>6</v>
      </c>
      <c r="C13" s="37" t="s">
        <v>9</v>
      </c>
      <c r="D13" s="48">
        <v>24</v>
      </c>
      <c r="E13" s="59">
        <v>47</v>
      </c>
      <c r="F13" s="67"/>
      <c r="G13" s="69"/>
      <c r="H13" s="69"/>
      <c r="I13" s="69"/>
      <c r="J13" s="64"/>
      <c r="K13" s="62">
        <v>28</v>
      </c>
      <c r="L13" s="73">
        <v>60</v>
      </c>
      <c r="M13" s="35"/>
      <c r="N13" s="35"/>
      <c r="O13" s="35"/>
    </row>
    <row r="14" spans="2:15" ht="14.25" customHeight="1">
      <c r="B14" s="7">
        <v>7</v>
      </c>
      <c r="C14" s="37" t="s">
        <v>10</v>
      </c>
      <c r="D14" s="48">
        <v>35</v>
      </c>
      <c r="E14" s="59">
        <v>78</v>
      </c>
      <c r="F14" s="67"/>
      <c r="G14" s="69"/>
      <c r="H14" s="69"/>
      <c r="I14" s="69"/>
      <c r="J14" s="64"/>
      <c r="K14" s="62">
        <v>94</v>
      </c>
      <c r="L14" s="73">
        <v>100</v>
      </c>
      <c r="M14" s="35"/>
      <c r="N14" s="35"/>
      <c r="O14" s="35"/>
    </row>
    <row r="15" spans="2:15" ht="14.25" customHeight="1">
      <c r="B15" s="19">
        <v>8</v>
      </c>
      <c r="C15" s="38" t="s">
        <v>11</v>
      </c>
      <c r="D15" s="49">
        <v>12</v>
      </c>
      <c r="E15" s="60">
        <v>24</v>
      </c>
      <c r="F15" s="67"/>
      <c r="G15" s="69"/>
      <c r="H15" s="69"/>
      <c r="I15" s="69"/>
      <c r="J15" s="64"/>
      <c r="K15" s="62">
        <v>28</v>
      </c>
      <c r="L15" s="73">
        <v>50</v>
      </c>
      <c r="M15" s="35"/>
      <c r="N15" s="35"/>
      <c r="O15" s="35"/>
    </row>
    <row r="16" spans="2:15" ht="14.25" customHeight="1">
      <c r="B16" s="7">
        <v>9</v>
      </c>
      <c r="C16" s="37" t="s">
        <v>12</v>
      </c>
      <c r="D16" s="48">
        <v>12</v>
      </c>
      <c r="E16" s="59">
        <v>24</v>
      </c>
      <c r="F16" s="63"/>
      <c r="G16" s="64"/>
      <c r="H16" s="64"/>
      <c r="I16" s="64"/>
      <c r="J16" s="64"/>
      <c r="K16" s="62">
        <v>28</v>
      </c>
      <c r="L16" s="73">
        <v>62</v>
      </c>
      <c r="M16" s="35"/>
      <c r="N16" s="35"/>
      <c r="O16" s="35"/>
    </row>
    <row r="17" spans="2:15" ht="14.25" customHeight="1">
      <c r="B17" s="7">
        <v>10</v>
      </c>
      <c r="C17" s="37" t="s">
        <v>13</v>
      </c>
      <c r="D17" s="48">
        <v>29</v>
      </c>
      <c r="E17" s="59">
        <v>53</v>
      </c>
      <c r="F17" s="63"/>
      <c r="G17" s="64"/>
      <c r="H17" s="64"/>
      <c r="I17" s="64"/>
      <c r="J17" s="64"/>
      <c r="K17" s="62">
        <v>50</v>
      </c>
      <c r="L17" s="73">
        <v>78</v>
      </c>
      <c r="M17" s="35"/>
      <c r="N17" s="35"/>
      <c r="O17" s="35"/>
    </row>
    <row r="18" spans="2:15" ht="14.25" customHeight="1">
      <c r="B18" s="7">
        <v>11</v>
      </c>
      <c r="C18" s="37" t="s">
        <v>41</v>
      </c>
      <c r="D18" s="48">
        <v>35</v>
      </c>
      <c r="E18" s="59">
        <v>53</v>
      </c>
      <c r="F18" s="63"/>
      <c r="G18" s="64"/>
      <c r="H18" s="64"/>
      <c r="I18" s="64"/>
      <c r="J18" s="64"/>
      <c r="K18" s="62">
        <v>84</v>
      </c>
      <c r="L18" s="73">
        <v>100</v>
      </c>
      <c r="M18" s="35"/>
      <c r="N18" s="35"/>
      <c r="O18" s="35"/>
    </row>
    <row r="19" spans="2:15" ht="14.25" customHeight="1">
      <c r="B19" s="7">
        <v>12</v>
      </c>
      <c r="C19" s="37" t="s">
        <v>14</v>
      </c>
      <c r="D19" s="48">
        <v>24</v>
      </c>
      <c r="E19" s="59">
        <v>24</v>
      </c>
      <c r="F19" s="63"/>
      <c r="G19" s="64"/>
      <c r="H19" s="65"/>
      <c r="I19" s="66"/>
      <c r="J19" s="71"/>
      <c r="K19" s="62">
        <v>84</v>
      </c>
      <c r="L19" s="73">
        <v>78</v>
      </c>
      <c r="M19" s="35"/>
      <c r="N19" s="35"/>
      <c r="O19" s="35"/>
    </row>
    <row r="20" spans="2:15" ht="14.25" customHeight="1">
      <c r="B20" s="7">
        <v>13</v>
      </c>
      <c r="C20" s="37" t="s">
        <v>15</v>
      </c>
      <c r="D20" s="48">
        <v>35</v>
      </c>
      <c r="E20" s="59">
        <v>53</v>
      </c>
      <c r="F20" s="63"/>
      <c r="G20" s="64"/>
      <c r="H20" s="65"/>
      <c r="I20" s="66"/>
      <c r="J20" s="66"/>
      <c r="K20" s="62">
        <v>57</v>
      </c>
      <c r="L20" s="73">
        <v>100</v>
      </c>
      <c r="M20" s="35"/>
      <c r="N20" s="35"/>
      <c r="O20" s="35"/>
    </row>
    <row r="21" spans="2:15" ht="14.25" customHeight="1">
      <c r="B21" s="7">
        <v>14</v>
      </c>
      <c r="C21" s="37" t="s">
        <v>16</v>
      </c>
      <c r="D21" s="48">
        <v>24</v>
      </c>
      <c r="E21" s="59">
        <v>53</v>
      </c>
      <c r="F21" s="63"/>
      <c r="G21" s="64"/>
      <c r="H21" s="65"/>
      <c r="I21" s="66"/>
      <c r="J21" s="66"/>
      <c r="K21" s="62">
        <v>80</v>
      </c>
      <c r="L21" s="73">
        <v>89</v>
      </c>
      <c r="M21" s="35"/>
      <c r="N21" s="35"/>
      <c r="O21" s="35"/>
    </row>
    <row r="22" spans="2:15" ht="14.25" customHeight="1">
      <c r="B22" s="7">
        <v>15</v>
      </c>
      <c r="C22" s="37" t="s">
        <v>17</v>
      </c>
      <c r="D22" s="48">
        <v>18</v>
      </c>
      <c r="E22" s="59">
        <v>29</v>
      </c>
      <c r="F22" s="63"/>
      <c r="G22" s="64"/>
      <c r="H22" s="65"/>
      <c r="I22" s="66"/>
      <c r="J22" s="66"/>
      <c r="K22" s="62">
        <v>83</v>
      </c>
      <c r="L22" s="73">
        <v>86</v>
      </c>
      <c r="M22" s="35"/>
      <c r="N22" s="35"/>
      <c r="O22" s="35"/>
    </row>
    <row r="23" spans="2:15" ht="14.25" customHeight="1">
      <c r="B23" s="7">
        <v>16</v>
      </c>
      <c r="C23" s="37" t="s">
        <v>18</v>
      </c>
      <c r="D23" s="48">
        <v>35</v>
      </c>
      <c r="E23" s="59">
        <v>80</v>
      </c>
      <c r="F23" s="63"/>
      <c r="G23" s="64"/>
      <c r="H23" s="65"/>
      <c r="I23" s="66"/>
      <c r="J23" s="66"/>
      <c r="K23" s="62">
        <v>100</v>
      </c>
      <c r="L23" s="73">
        <v>94</v>
      </c>
      <c r="M23" s="35"/>
      <c r="N23" s="35"/>
      <c r="O23" s="35"/>
    </row>
    <row r="24" spans="2:15" ht="14.25" customHeight="1">
      <c r="B24" s="7">
        <v>17</v>
      </c>
      <c r="C24" s="37" t="s">
        <v>19</v>
      </c>
      <c r="D24" s="48">
        <v>41</v>
      </c>
      <c r="E24" s="59">
        <v>41</v>
      </c>
      <c r="F24" s="63"/>
      <c r="G24" s="64"/>
      <c r="H24" s="65"/>
      <c r="I24" s="66"/>
      <c r="J24" s="66"/>
      <c r="K24" s="62">
        <v>84</v>
      </c>
      <c r="L24" s="73">
        <v>94</v>
      </c>
      <c r="M24" s="35"/>
      <c r="N24" s="35"/>
      <c r="O24" s="35"/>
    </row>
    <row r="25" spans="2:15" ht="14.25" customHeight="1">
      <c r="B25" s="7">
        <v>18</v>
      </c>
      <c r="C25" s="39" t="s">
        <v>42</v>
      </c>
      <c r="D25" s="48">
        <v>41</v>
      </c>
      <c r="E25" s="59">
        <v>53</v>
      </c>
      <c r="F25" s="63"/>
      <c r="G25" s="64"/>
      <c r="H25" s="65"/>
      <c r="I25" s="66"/>
      <c r="J25" s="66"/>
      <c r="K25" s="62">
        <v>80</v>
      </c>
      <c r="L25" s="73">
        <v>90</v>
      </c>
      <c r="M25" s="35"/>
      <c r="N25" s="35"/>
      <c r="O25" s="35"/>
    </row>
    <row r="26" spans="2:15" ht="14.25" customHeight="1">
      <c r="B26" s="7">
        <v>19</v>
      </c>
      <c r="C26" s="38" t="s">
        <v>20</v>
      </c>
      <c r="D26" s="54">
        <v>35</v>
      </c>
      <c r="E26" s="59">
        <v>53</v>
      </c>
      <c r="F26" s="63"/>
      <c r="G26" s="64"/>
      <c r="H26" s="65"/>
      <c r="I26" s="66"/>
      <c r="J26" s="66"/>
      <c r="K26" s="62">
        <v>78</v>
      </c>
      <c r="L26" s="73">
        <v>86</v>
      </c>
      <c r="M26" s="35"/>
      <c r="N26" s="35"/>
      <c r="O26" s="35"/>
    </row>
    <row r="27" spans="2:15" ht="14.25" customHeight="1">
      <c r="B27" s="7">
        <v>20</v>
      </c>
      <c r="C27" s="37" t="s">
        <v>21</v>
      </c>
      <c r="D27" s="48">
        <v>24</v>
      </c>
      <c r="E27" s="59">
        <v>35</v>
      </c>
      <c r="F27" s="63"/>
      <c r="G27" s="64"/>
      <c r="H27" s="65"/>
      <c r="I27" s="66"/>
      <c r="J27" s="66"/>
      <c r="K27" s="62">
        <v>85</v>
      </c>
      <c r="L27" s="73">
        <v>94</v>
      </c>
      <c r="M27" s="35"/>
      <c r="N27" s="35"/>
      <c r="O27" s="35"/>
    </row>
    <row r="28" spans="2:15" ht="14.25" customHeight="1">
      <c r="B28" s="7">
        <v>21</v>
      </c>
      <c r="C28" s="37" t="s">
        <v>22</v>
      </c>
      <c r="D28" s="48">
        <v>29</v>
      </c>
      <c r="E28" s="59">
        <v>53</v>
      </c>
      <c r="F28" s="63"/>
      <c r="G28" s="64"/>
      <c r="H28" s="65"/>
      <c r="I28" s="66"/>
      <c r="J28" s="66"/>
      <c r="K28" s="62">
        <v>44</v>
      </c>
      <c r="L28" s="73">
        <v>66</v>
      </c>
      <c r="M28" s="35"/>
      <c r="N28" s="35"/>
      <c r="O28" s="35"/>
    </row>
    <row r="29" spans="2:15" ht="14.25" customHeight="1">
      <c r="B29" s="27">
        <v>22</v>
      </c>
      <c r="C29" s="40" t="s">
        <v>23</v>
      </c>
      <c r="D29" s="55">
        <v>24</v>
      </c>
      <c r="E29" s="61">
        <v>53</v>
      </c>
      <c r="F29" s="67"/>
      <c r="G29" s="64"/>
      <c r="H29" s="65"/>
      <c r="I29" s="66"/>
      <c r="J29" s="66"/>
      <c r="K29" s="62">
        <v>28</v>
      </c>
      <c r="L29" s="73">
        <v>60</v>
      </c>
      <c r="M29" s="35"/>
      <c r="N29" s="35"/>
      <c r="O29" s="35"/>
    </row>
    <row r="30" spans="2:15" ht="14.25" customHeight="1">
      <c r="B30" s="7">
        <v>23</v>
      </c>
      <c r="C30" s="37" t="s">
        <v>24</v>
      </c>
      <c r="D30" s="48">
        <v>24</v>
      </c>
      <c r="E30" s="59">
        <v>41</v>
      </c>
      <c r="F30" s="63"/>
      <c r="G30" s="64"/>
      <c r="H30" s="65"/>
      <c r="I30" s="66"/>
      <c r="J30" s="66"/>
      <c r="K30" s="62">
        <v>78</v>
      </c>
      <c r="L30" s="73">
        <v>86</v>
      </c>
      <c r="M30" s="35"/>
      <c r="N30" s="35"/>
      <c r="O30" s="35"/>
    </row>
    <row r="31" spans="2:15" ht="14.25" customHeight="1">
      <c r="B31" s="7">
        <v>24</v>
      </c>
      <c r="C31" s="37" t="s">
        <v>25</v>
      </c>
      <c r="D31" s="48">
        <v>29</v>
      </c>
      <c r="E31" s="59">
        <v>41</v>
      </c>
      <c r="F31" s="63"/>
      <c r="G31" s="64"/>
      <c r="H31" s="65"/>
      <c r="I31" s="66"/>
      <c r="J31" s="66"/>
      <c r="K31" s="62">
        <v>86</v>
      </c>
      <c r="L31" s="73">
        <v>90</v>
      </c>
      <c r="M31" s="35"/>
      <c r="N31" s="35"/>
      <c r="O31" s="35"/>
    </row>
    <row r="32" spans="2:15" ht="14.25" customHeight="1">
      <c r="B32" s="7">
        <v>25</v>
      </c>
      <c r="C32" s="38" t="s">
        <v>26</v>
      </c>
      <c r="D32" s="48">
        <v>35</v>
      </c>
      <c r="E32" s="59">
        <v>53</v>
      </c>
      <c r="F32" s="63"/>
      <c r="G32" s="64"/>
      <c r="H32" s="65"/>
      <c r="I32" s="66"/>
      <c r="J32" s="66"/>
      <c r="K32" s="62">
        <v>90</v>
      </c>
      <c r="L32" s="73">
        <v>94</v>
      </c>
      <c r="M32" s="35"/>
      <c r="N32" s="35"/>
      <c r="O32" s="35"/>
    </row>
    <row r="33" spans="2:15" ht="14.25" customHeight="1">
      <c r="B33" s="7">
        <v>26</v>
      </c>
      <c r="C33" s="37" t="s">
        <v>27</v>
      </c>
      <c r="D33" s="48">
        <v>35</v>
      </c>
      <c r="E33" s="59">
        <v>53</v>
      </c>
      <c r="F33" s="63"/>
      <c r="G33" s="64"/>
      <c r="H33" s="65"/>
      <c r="I33" s="66"/>
      <c r="J33" s="66"/>
      <c r="K33" s="62">
        <v>88</v>
      </c>
      <c r="L33" s="73">
        <v>94</v>
      </c>
      <c r="M33" s="35"/>
      <c r="N33" s="35"/>
      <c r="O33" s="35"/>
    </row>
    <row r="34" spans="2:15" ht="14.25" customHeight="1">
      <c r="B34" s="7">
        <v>27</v>
      </c>
      <c r="C34" s="37" t="s">
        <v>28</v>
      </c>
      <c r="D34" s="48">
        <v>29</v>
      </c>
      <c r="E34" s="59">
        <v>47</v>
      </c>
      <c r="F34" s="63"/>
      <c r="G34" s="64"/>
      <c r="H34" s="65"/>
      <c r="I34" s="66"/>
      <c r="J34" s="66"/>
      <c r="K34" s="62">
        <v>28</v>
      </c>
      <c r="L34" s="73">
        <v>58</v>
      </c>
      <c r="M34" s="35"/>
      <c r="N34" s="35"/>
      <c r="O34" s="35"/>
    </row>
    <row r="35" spans="2:15" ht="14.25" customHeight="1">
      <c r="B35" s="19">
        <v>28</v>
      </c>
      <c r="C35" s="38" t="s">
        <v>39</v>
      </c>
      <c r="D35" s="49">
        <v>35</v>
      </c>
      <c r="E35" s="61">
        <v>75</v>
      </c>
      <c r="F35" s="67"/>
      <c r="G35" s="64"/>
      <c r="H35" s="65"/>
      <c r="I35" s="66"/>
      <c r="J35" s="66"/>
      <c r="K35" s="62">
        <v>90</v>
      </c>
      <c r="L35" s="73">
        <v>94</v>
      </c>
      <c r="M35" s="35"/>
      <c r="N35" s="35"/>
      <c r="O35" s="35"/>
    </row>
    <row r="36" spans="2:15" ht="14.25" customHeight="1">
      <c r="B36" s="7">
        <v>29</v>
      </c>
      <c r="C36" s="37" t="s">
        <v>29</v>
      </c>
      <c r="D36" s="48">
        <v>24</v>
      </c>
      <c r="E36" s="59">
        <v>24</v>
      </c>
      <c r="F36" s="63"/>
      <c r="G36" s="64"/>
      <c r="H36" s="65"/>
      <c r="I36" s="66"/>
      <c r="J36" s="66"/>
      <c r="K36" s="62">
        <v>50</v>
      </c>
      <c r="L36" s="73">
        <v>80</v>
      </c>
      <c r="M36" s="35"/>
      <c r="N36" s="35"/>
      <c r="O36" s="35"/>
    </row>
    <row r="37" spans="2:15" ht="14.25" customHeight="1">
      <c r="B37" s="7">
        <v>30</v>
      </c>
      <c r="C37" s="37" t="s">
        <v>30</v>
      </c>
      <c r="D37" s="48">
        <v>12</v>
      </c>
      <c r="E37" s="59">
        <v>24</v>
      </c>
      <c r="F37" s="63"/>
      <c r="G37" s="64"/>
      <c r="H37" s="65"/>
      <c r="I37" s="66"/>
      <c r="J37" s="66"/>
      <c r="K37" s="62">
        <v>54</v>
      </c>
      <c r="L37" s="73">
        <v>64</v>
      </c>
      <c r="M37" s="35"/>
      <c r="N37" s="35"/>
      <c r="O37" s="35"/>
    </row>
    <row r="38" spans="2:15" ht="14.25" customHeight="1">
      <c r="B38" s="7">
        <v>31</v>
      </c>
      <c r="C38" s="37" t="s">
        <v>31</v>
      </c>
      <c r="D38" s="48">
        <v>29</v>
      </c>
      <c r="E38" s="59">
        <v>78</v>
      </c>
      <c r="F38" s="63"/>
      <c r="G38" s="64"/>
      <c r="H38" s="65"/>
      <c r="I38" s="66"/>
      <c r="J38" s="66"/>
      <c r="K38" s="62">
        <v>88</v>
      </c>
      <c r="L38" s="73">
        <v>89</v>
      </c>
      <c r="M38" s="35"/>
      <c r="N38" s="35"/>
      <c r="O38" s="35"/>
    </row>
    <row r="39" spans="2:15" ht="14.25" customHeight="1">
      <c r="B39" s="7">
        <v>32</v>
      </c>
      <c r="C39" s="37" t="s">
        <v>32</v>
      </c>
      <c r="D39" s="48">
        <v>35</v>
      </c>
      <c r="E39" s="59">
        <v>53</v>
      </c>
      <c r="F39" s="63"/>
      <c r="G39" s="64"/>
      <c r="H39" s="65"/>
      <c r="I39" s="66"/>
      <c r="J39" s="66"/>
      <c r="K39" s="62">
        <v>90</v>
      </c>
      <c r="L39" s="73">
        <v>97</v>
      </c>
      <c r="M39" s="35"/>
      <c r="N39" s="35"/>
      <c r="O39" s="35"/>
    </row>
    <row r="40" spans="2:15" ht="14.25" customHeight="1">
      <c r="D40">
        <f>AVERAGE(D8:D39)</f>
        <v>28.09375</v>
      </c>
      <c r="E40">
        <f>AVERAGE(E8:E39)</f>
        <v>47.0625</v>
      </c>
      <c r="G40" s="36"/>
      <c r="H40" s="24"/>
      <c r="I40" s="24"/>
      <c r="J40" s="35"/>
      <c r="K40">
        <f>AVERAGE(K8:K39)</f>
        <v>67.90625</v>
      </c>
      <c r="L40">
        <f>AVERAGE(L8:L39)</f>
        <v>82.34375</v>
      </c>
      <c r="M40" s="35"/>
      <c r="N40" s="35"/>
      <c r="O40" s="35"/>
    </row>
    <row r="41" spans="2:15" ht="14.25" customHeight="1">
      <c r="G41" s="36"/>
      <c r="H41" s="24"/>
      <c r="I41" s="24"/>
      <c r="J41" s="35"/>
      <c r="K41" t="s">
        <v>62</v>
      </c>
      <c r="L41" t="s">
        <v>64</v>
      </c>
    </row>
    <row r="42" spans="2:15" ht="14.25" customHeight="1">
      <c r="G42" s="36"/>
      <c r="H42" s="24"/>
      <c r="I42" s="24"/>
      <c r="J42" s="35"/>
    </row>
    <row r="43" spans="2:15" ht="14.25" customHeight="1">
      <c r="C43" t="s">
        <v>58</v>
      </c>
      <c r="D43" t="s">
        <v>65</v>
      </c>
      <c r="E43" t="s">
        <v>59</v>
      </c>
      <c r="F43" s="36" t="s">
        <v>60</v>
      </c>
      <c r="G43" s="36"/>
      <c r="H43" s="24"/>
      <c r="I43" s="24"/>
      <c r="J43" s="35"/>
    </row>
    <row r="44" spans="2:15" ht="14.25" customHeight="1">
      <c r="C44" t="s">
        <v>61</v>
      </c>
      <c r="D44">
        <v>36</v>
      </c>
      <c r="E44">
        <v>68</v>
      </c>
      <c r="F44" s="36">
        <v>82</v>
      </c>
      <c r="G44" s="36"/>
      <c r="H44" s="24"/>
      <c r="I44" s="24"/>
      <c r="J44" s="35"/>
    </row>
    <row r="45" spans="2:15" ht="14.25" customHeight="1">
      <c r="C45" t="s">
        <v>63</v>
      </c>
      <c r="D45">
        <v>0</v>
      </c>
      <c r="E45">
        <v>59.4</v>
      </c>
      <c r="F45" s="36">
        <v>81</v>
      </c>
      <c r="G45" s="36"/>
      <c r="H45" s="24"/>
      <c r="I45" s="24"/>
      <c r="J45" s="35"/>
    </row>
    <row r="46" spans="2:15" ht="14.25" customHeight="1">
      <c r="G46" s="36"/>
      <c r="H46" s="24"/>
      <c r="I46" s="24"/>
      <c r="J46" s="35"/>
    </row>
    <row r="47" spans="2:15" ht="14.25" customHeight="1">
      <c r="D47" t="s">
        <v>66</v>
      </c>
      <c r="E47" t="s">
        <v>67</v>
      </c>
      <c r="F47" t="s">
        <v>68</v>
      </c>
      <c r="G47" s="36"/>
      <c r="H47" s="24"/>
      <c r="I47" s="24"/>
      <c r="J47" s="35"/>
    </row>
    <row r="48" spans="2:15" ht="14.25" customHeight="1">
      <c r="C48" t="s">
        <v>72</v>
      </c>
      <c r="D48">
        <v>36</v>
      </c>
      <c r="E48">
        <v>0</v>
      </c>
      <c r="F48">
        <v>100</v>
      </c>
      <c r="G48" s="36"/>
      <c r="H48" s="24"/>
      <c r="I48" s="24"/>
      <c r="J48" s="35"/>
    </row>
    <row r="49" spans="2:10" ht="14.25" customHeight="1">
      <c r="C49" t="s">
        <v>51</v>
      </c>
      <c r="D49">
        <v>68</v>
      </c>
      <c r="E49">
        <v>59.4</v>
      </c>
      <c r="F49">
        <v>40.6</v>
      </c>
      <c r="G49" s="35"/>
      <c r="H49" s="35"/>
      <c r="I49" s="35"/>
      <c r="J49" s="35"/>
    </row>
    <row r="50" spans="2:10" ht="14.25" customHeight="1">
      <c r="C50" t="s">
        <v>53</v>
      </c>
      <c r="D50">
        <v>82</v>
      </c>
      <c r="E50">
        <v>81</v>
      </c>
      <c r="F50">
        <v>18.75</v>
      </c>
    </row>
    <row r="51" spans="2:10" ht="14.25" customHeight="1"/>
    <row r="52" spans="2:10" ht="14.25" customHeight="1"/>
    <row r="53" spans="2:10" ht="14.25" customHeight="1">
      <c r="C53" t="s">
        <v>70</v>
      </c>
    </row>
    <row r="54" spans="2:10" ht="14.25" customHeight="1"/>
    <row r="55" spans="2:10" ht="14.25" customHeight="1">
      <c r="B55" t="s">
        <v>69</v>
      </c>
      <c r="C55" t="s">
        <v>71</v>
      </c>
    </row>
    <row r="56" spans="2:10" ht="14.25" customHeight="1"/>
    <row r="57" spans="2:10" ht="14.25" customHeight="1"/>
    <row r="58" spans="2:10" ht="14.25" customHeight="1"/>
    <row r="59" spans="2:10" ht="14.25" customHeight="1"/>
    <row r="60" spans="2:10" ht="14.25" customHeight="1"/>
    <row r="61" spans="2:10" ht="14.25" customHeight="1"/>
    <row r="62" spans="2:10" ht="14.25" customHeight="1"/>
    <row r="63" spans="2:10" ht="14.25" customHeight="1"/>
    <row r="64" spans="2:10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B6:B7"/>
    <mergeCell ref="C6:C7"/>
    <mergeCell ref="D6:E6"/>
    <mergeCell ref="F6:I6"/>
    <mergeCell ref="M6:O6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X-3</vt:lpstr>
      <vt:lpstr>X-3 (2)</vt:lpstr>
      <vt:lpstr>X-3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ANNISA SHOLEHAH</dc:creator>
  <cp:lastModifiedBy>User</cp:lastModifiedBy>
  <dcterms:created xsi:type="dcterms:W3CDTF">2024-11-15T08:55:52Z</dcterms:created>
  <dcterms:modified xsi:type="dcterms:W3CDTF">2025-05-07T16:27:06Z</dcterms:modified>
</cp:coreProperties>
</file>