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 semangat PPG\PTK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" i="1" l="1"/>
  <c r="W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7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9" i="1"/>
  <c r="Y8" i="1"/>
  <c r="Y7" i="1"/>
  <c r="Y38" i="1" l="1"/>
  <c r="V38" i="1"/>
  <c r="X8" i="1" l="1"/>
  <c r="X9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W8" i="1"/>
  <c r="W9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AC8" i="1"/>
  <c r="AC9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A8" i="1"/>
  <c r="AA9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X38" i="1" l="1"/>
  <c r="W38" i="1"/>
  <c r="AA7" i="1"/>
  <c r="AA38" i="1" s="1"/>
  <c r="AC7" i="1"/>
  <c r="AC38" i="1" s="1"/>
</calcChain>
</file>

<file path=xl/sharedStrings.xml><?xml version="1.0" encoding="utf-8"?>
<sst xmlns="http://schemas.openxmlformats.org/spreadsheetml/2006/main" count="187" uniqueCount="58">
  <si>
    <t>Hasil Observasi Kemampuan Berpikir Kritis Siswa</t>
  </si>
  <si>
    <t>NO</t>
  </si>
  <si>
    <t>NAMA</t>
  </si>
  <si>
    <t>L/P</t>
  </si>
  <si>
    <t>Abimanyu Ikranegara</t>
  </si>
  <si>
    <t>L</t>
  </si>
  <si>
    <t>Aira Agustina A.</t>
  </si>
  <si>
    <t>P</t>
  </si>
  <si>
    <t>Aji Setiawan</t>
  </si>
  <si>
    <t>Alfauzan Rakha A.</t>
  </si>
  <si>
    <t>Andika Yudha P.</t>
  </si>
  <si>
    <t>Ayesha Shakeela N.</t>
  </si>
  <si>
    <t>Errisa Vivi O.</t>
  </si>
  <si>
    <t>Febyola Heppy I.</t>
  </si>
  <si>
    <t>Felicia Female F.</t>
  </si>
  <si>
    <t>Kenzie Ananta B.</t>
  </si>
  <si>
    <t>Keyla Reysiana P.</t>
  </si>
  <si>
    <t>Mar’atush Sholihah</t>
  </si>
  <si>
    <t>Maya Kurnia A.</t>
  </si>
  <si>
    <t>Muhammad Bryan R.</t>
  </si>
  <si>
    <t>Muhammad Rizky Y.</t>
  </si>
  <si>
    <t>Natasya Meyta S.</t>
  </si>
  <si>
    <t>Nindira Aprilliulya</t>
  </si>
  <si>
    <t>Novinda Ardelia</t>
  </si>
  <si>
    <t>Oky Damar S.</t>
  </si>
  <si>
    <t>Queen Lathifa S.</t>
  </si>
  <si>
    <t>Restu Adi S.</t>
  </si>
  <si>
    <t>Revaldo Huda K.</t>
  </si>
  <si>
    <t>Riza Alfaro</t>
  </si>
  <si>
    <t>Rizki Ramadhan</t>
  </si>
  <si>
    <t>Rizky Aji N.</t>
  </si>
  <si>
    <t>Rizky Prasetyo</t>
  </si>
  <si>
    <t>Ryan Aditya P.</t>
  </si>
  <si>
    <t>Saffa Vanesa F.</t>
  </si>
  <si>
    <t>Sakti Widonur S.</t>
  </si>
  <si>
    <t>Syafira Putri N.</t>
  </si>
  <si>
    <t>Tasya Agustin</t>
  </si>
  <si>
    <t>Siklus 1</t>
  </si>
  <si>
    <t>Siklus 2</t>
  </si>
  <si>
    <t>Indikator</t>
  </si>
  <si>
    <t>Rata-rata Siklus 1</t>
  </si>
  <si>
    <t>Kriteria</t>
  </si>
  <si>
    <t>Rata-rata Siklus 2</t>
  </si>
  <si>
    <t>K</t>
  </si>
  <si>
    <t>CK</t>
  </si>
  <si>
    <t>TK</t>
  </si>
  <si>
    <t>Jumlah Siklus I</t>
  </si>
  <si>
    <t>Jumlah Siklus II</t>
  </si>
  <si>
    <t xml:space="preserve">CK </t>
  </si>
  <si>
    <t>Pra Siklus</t>
  </si>
  <si>
    <t>Siklus I</t>
  </si>
  <si>
    <t>Siklus II</t>
  </si>
  <si>
    <t>Cukup Kritis</t>
  </si>
  <si>
    <t>Kritis</t>
  </si>
  <si>
    <t>SK</t>
  </si>
  <si>
    <t>Tidak kritis</t>
  </si>
  <si>
    <t>Jumlah Pra Siklus</t>
  </si>
  <si>
    <t xml:space="preserve">Rata-rata Pra Siklus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</si>
</sst>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justify" vertical="center"/>
    </xf>
    <xf numFmtId="0" fontId="0" fillId="0" borderId="0" xfId="0" applyAlignment="1">
      <alignment horizontal="center"/>
    </xf>
    <xf numFmtId="0" fontId="0" fillId="0" borderId="0" xfId="0" applyBorder="1"/>
    <xf numFmtId="0" fontId="2" fillId="0" borderId="1" xfId="0" applyFont="1" applyBorder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5" borderId="9" xfId="0" applyFont="1" applyFill="1" applyBorder="1"/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0" fillId="5" borderId="0" xfId="0" applyFill="1"/>
    <xf numFmtId="10" fontId="0" fillId="5" borderId="0" xfId="0" applyNumberFormat="1" applyFill="1" applyAlignment="1">
      <alignment horizontal="center"/>
    </xf>
    <xf numFmtId="9" fontId="0" fillId="5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Peningkatan Kemampuan Berpikir Kritis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5400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2"/>
              </a:outerShdw>
            </a:effectLst>
          </c:spPr>
          <c:marker>
            <c:symbol val="none"/>
          </c:marker>
          <c:dLbls>
            <c:spPr>
              <a:solidFill>
                <a:schemeClr val="accent2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Sheet1!$L$44:$N$44</c:f>
              <c:strCache>
                <c:ptCount val="3"/>
                <c:pt idx="0">
                  <c:v>Pra Siklus</c:v>
                </c:pt>
                <c:pt idx="1">
                  <c:v>Siklus I</c:v>
                </c:pt>
                <c:pt idx="2">
                  <c:v>Siklus II</c:v>
                </c:pt>
              </c:strCache>
            </c:strRef>
          </c:cat>
          <c:val>
            <c:numRef>
              <c:f>Sheet1!$L$45:$N$45</c:f>
              <c:numCache>
                <c:formatCode>General</c:formatCode>
                <c:ptCount val="3"/>
                <c:pt idx="0">
                  <c:v>1.91</c:v>
                </c:pt>
                <c:pt idx="1">
                  <c:v>1.95</c:v>
                </c:pt>
                <c:pt idx="2">
                  <c:v>2.41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-1582051440"/>
        <c:axId val="-1582799824"/>
      </c:lineChart>
      <c:catAx>
        <c:axId val="-158205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3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82799824"/>
        <c:crosses val="autoZero"/>
        <c:auto val="1"/>
        <c:lblAlgn val="ctr"/>
        <c:lblOffset val="100"/>
        <c:noMultiLvlLbl val="0"/>
      </c:catAx>
      <c:valAx>
        <c:axId val="-15827998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1582051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2"/>
    </a:solidFill>
    <a:ln w="9525" cap="flat" cmpd="sng" algn="ctr">
      <a:solidFill>
        <a:schemeClr val="lt1">
          <a:lumMod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8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defRPr sz="900" kern="1200" spc="3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lumMod val="85000"/>
          </a:schemeClr>
        </a:solidFill>
        <a:round/>
      </a:ln>
    </cs:spPr>
    <cs:defRPr sz="1000" kern="1200"/>
  </cs:chartArea>
  <cs:dataLabel>
    <cs:lnRef idx="0"/>
    <cs:fillRef idx="0">
      <cs:styleClr val="0"/>
    </cs:fillRef>
    <cs:effectRef idx="0"/>
    <cs:fontRef idx="minor">
      <a:schemeClr val="lt1"/>
    </cs:fontRef>
    <cs:spPr>
      <a:solidFill>
        <a:schemeClr val="phClr"/>
      </a:solidFill>
    </cs:spPr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5400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387803</xdr:colOff>
      <xdr:row>47</xdr:row>
      <xdr:rowOff>172811</xdr:rowOff>
    </xdr:from>
    <xdr:to>
      <xdr:col>18</xdr:col>
      <xdr:colOff>115660</xdr:colOff>
      <xdr:row>62</xdr:row>
      <xdr:rowOff>58511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6"/>
  <sheetViews>
    <sheetView tabSelected="1" topLeftCell="A37" zoomScale="70" zoomScaleNormal="70" workbookViewId="0">
      <selection activeCell="U57" sqref="U57"/>
    </sheetView>
  </sheetViews>
  <sheetFormatPr defaultRowHeight="15" x14ac:dyDescent="0.25"/>
  <cols>
    <col min="1" max="1" width="4.42578125" bestFit="1" customWidth="1"/>
    <col min="2" max="2" width="22" bestFit="1" customWidth="1"/>
    <col min="3" max="3" width="4.85546875" bestFit="1" customWidth="1"/>
    <col min="4" max="4" width="5.85546875" customWidth="1"/>
    <col min="5" max="5" width="6" customWidth="1"/>
    <col min="6" max="6" width="5.7109375" customWidth="1"/>
    <col min="7" max="7" width="6.140625" customWidth="1"/>
    <col min="8" max="11" width="5.85546875" customWidth="1"/>
    <col min="12" max="12" width="6.140625" customWidth="1"/>
    <col min="13" max="13" width="6" customWidth="1"/>
    <col min="14" max="14" width="5.7109375" customWidth="1"/>
    <col min="15" max="15" width="6.42578125" customWidth="1"/>
    <col min="16" max="16" width="5.85546875" customWidth="1"/>
    <col min="17" max="17" width="6.140625" customWidth="1"/>
    <col min="18" max="18" width="5.85546875" customWidth="1"/>
    <col min="19" max="19" width="6.28515625" customWidth="1"/>
    <col min="20" max="20" width="5.85546875" style="3" customWidth="1"/>
    <col min="21" max="21" width="6" customWidth="1"/>
    <col min="22" max="22" width="9.140625" style="3"/>
  </cols>
  <sheetData>
    <row r="1" spans="1:30" ht="15.75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3" spans="1:30" ht="15" customHeight="1" x14ac:dyDescent="0.25">
      <c r="A3" s="19" t="s">
        <v>1</v>
      </c>
      <c r="B3" s="19" t="s">
        <v>2</v>
      </c>
      <c r="C3" s="19" t="s">
        <v>3</v>
      </c>
      <c r="D3" s="19" t="s">
        <v>37</v>
      </c>
      <c r="E3" s="19"/>
      <c r="F3" s="19"/>
      <c r="G3" s="19"/>
      <c r="H3" s="19"/>
      <c r="I3" s="19"/>
      <c r="J3" s="19" t="s">
        <v>37</v>
      </c>
      <c r="K3" s="19"/>
      <c r="L3" s="19"/>
      <c r="M3" s="19"/>
      <c r="N3" s="19"/>
      <c r="O3" s="19"/>
      <c r="P3" s="19" t="s">
        <v>38</v>
      </c>
      <c r="Q3" s="19"/>
      <c r="R3" s="19"/>
      <c r="S3" s="19"/>
      <c r="T3" s="19"/>
      <c r="U3" s="19"/>
      <c r="V3" s="16" t="s">
        <v>56</v>
      </c>
      <c r="W3" s="16" t="s">
        <v>46</v>
      </c>
      <c r="X3" s="16" t="s">
        <v>47</v>
      </c>
      <c r="Y3" s="16" t="s">
        <v>57</v>
      </c>
      <c r="Z3" s="16" t="s">
        <v>41</v>
      </c>
      <c r="AA3" s="16" t="s">
        <v>40</v>
      </c>
      <c r="AB3" s="16" t="s">
        <v>41</v>
      </c>
      <c r="AC3" s="16" t="s">
        <v>42</v>
      </c>
      <c r="AD3" s="16" t="s">
        <v>41</v>
      </c>
    </row>
    <row r="4" spans="1:30" ht="15" customHeight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7"/>
      <c r="W4" s="17"/>
      <c r="X4" s="17"/>
      <c r="Y4" s="17"/>
      <c r="Z4" s="17"/>
      <c r="AA4" s="17"/>
      <c r="AB4" s="17"/>
      <c r="AC4" s="17"/>
      <c r="AD4" s="17"/>
    </row>
    <row r="5" spans="1:30" ht="15.75" customHeight="1" x14ac:dyDescent="0.25">
      <c r="A5" s="19"/>
      <c r="B5" s="19"/>
      <c r="C5" s="19"/>
      <c r="D5" s="20" t="s">
        <v>39</v>
      </c>
      <c r="E5" s="20"/>
      <c r="F5" s="20"/>
      <c r="G5" s="20"/>
      <c r="H5" s="20"/>
      <c r="I5" s="20"/>
      <c r="J5" s="20" t="s">
        <v>39</v>
      </c>
      <c r="K5" s="20"/>
      <c r="L5" s="20"/>
      <c r="M5" s="20"/>
      <c r="N5" s="20"/>
      <c r="O5" s="20"/>
      <c r="P5" s="20" t="s">
        <v>39</v>
      </c>
      <c r="Q5" s="20"/>
      <c r="R5" s="20"/>
      <c r="S5" s="20"/>
      <c r="T5" s="20"/>
      <c r="U5" s="20"/>
      <c r="V5" s="17"/>
      <c r="W5" s="17"/>
      <c r="X5" s="17"/>
      <c r="Y5" s="17"/>
      <c r="Z5" s="17"/>
      <c r="AA5" s="17"/>
      <c r="AB5" s="17"/>
      <c r="AC5" s="17"/>
      <c r="AD5" s="17"/>
    </row>
    <row r="6" spans="1:30" ht="15.75" customHeight="1" x14ac:dyDescent="0.25">
      <c r="A6" s="19"/>
      <c r="B6" s="19"/>
      <c r="C6" s="19"/>
      <c r="D6" s="1">
        <v>1</v>
      </c>
      <c r="E6" s="1">
        <v>2</v>
      </c>
      <c r="F6" s="1">
        <v>3</v>
      </c>
      <c r="G6" s="1">
        <v>4</v>
      </c>
      <c r="H6" s="1">
        <v>5</v>
      </c>
      <c r="I6" s="1">
        <v>6</v>
      </c>
      <c r="J6" s="1">
        <v>1</v>
      </c>
      <c r="K6" s="1">
        <v>2</v>
      </c>
      <c r="L6" s="1">
        <v>3</v>
      </c>
      <c r="M6" s="1">
        <v>4</v>
      </c>
      <c r="N6" s="1">
        <v>5</v>
      </c>
      <c r="O6" s="1">
        <v>6</v>
      </c>
      <c r="P6" s="1">
        <v>1</v>
      </c>
      <c r="Q6" s="1">
        <v>2</v>
      </c>
      <c r="R6" s="1">
        <v>3</v>
      </c>
      <c r="S6" s="1">
        <v>4</v>
      </c>
      <c r="T6" s="1">
        <v>5</v>
      </c>
      <c r="U6" s="1">
        <v>6</v>
      </c>
      <c r="V6" s="18"/>
      <c r="W6" s="18"/>
      <c r="X6" s="18"/>
      <c r="Y6" s="18"/>
      <c r="Z6" s="18"/>
      <c r="AA6" s="18"/>
      <c r="AB6" s="18"/>
      <c r="AC6" s="18"/>
      <c r="AD6" s="18"/>
    </row>
    <row r="7" spans="1:30" ht="15.75" customHeight="1" x14ac:dyDescent="0.25">
      <c r="A7" s="1">
        <v>1</v>
      </c>
      <c r="B7" s="2" t="s">
        <v>4</v>
      </c>
      <c r="C7" s="1" t="s">
        <v>5</v>
      </c>
      <c r="D7" s="5">
        <v>2</v>
      </c>
      <c r="E7" s="5">
        <v>2</v>
      </c>
      <c r="F7" s="5">
        <v>2</v>
      </c>
      <c r="G7" s="5">
        <v>1</v>
      </c>
      <c r="H7" s="5">
        <v>1</v>
      </c>
      <c r="I7" s="5">
        <v>3</v>
      </c>
      <c r="J7" s="5">
        <v>2</v>
      </c>
      <c r="K7" s="5">
        <v>2</v>
      </c>
      <c r="L7" s="5">
        <v>2</v>
      </c>
      <c r="M7" s="5">
        <v>1</v>
      </c>
      <c r="N7" s="5">
        <v>1</v>
      </c>
      <c r="O7" s="5">
        <v>3</v>
      </c>
      <c r="P7" s="5">
        <v>2</v>
      </c>
      <c r="Q7" s="5">
        <v>3</v>
      </c>
      <c r="R7" s="5">
        <v>2</v>
      </c>
      <c r="S7" s="5">
        <v>3</v>
      </c>
      <c r="T7" s="5">
        <v>2</v>
      </c>
      <c r="U7" s="5">
        <v>2</v>
      </c>
      <c r="V7" s="5">
        <f>SUM(D7:I7)</f>
        <v>11</v>
      </c>
      <c r="W7" s="5">
        <f>SUM(J7:O7)</f>
        <v>11</v>
      </c>
      <c r="X7" s="1">
        <f>SUM(P7:U7)</f>
        <v>14</v>
      </c>
      <c r="Y7" s="5">
        <f>AVERAGE(H7:M7)</f>
        <v>1.8333333333333333</v>
      </c>
      <c r="Z7" s="1" t="s">
        <v>45</v>
      </c>
      <c r="AA7" s="5">
        <f>AVERAGE(J7:O7)</f>
        <v>1.8333333333333333</v>
      </c>
      <c r="AB7" s="1" t="s">
        <v>45</v>
      </c>
      <c r="AC7" s="5">
        <f>AVERAGE(P7:U7)</f>
        <v>2.3333333333333335</v>
      </c>
      <c r="AD7" s="1" t="s">
        <v>44</v>
      </c>
    </row>
    <row r="8" spans="1:30" ht="15.75" customHeight="1" x14ac:dyDescent="0.25">
      <c r="A8" s="1">
        <v>2</v>
      </c>
      <c r="B8" s="2" t="s">
        <v>6</v>
      </c>
      <c r="C8" s="1" t="s">
        <v>7</v>
      </c>
      <c r="D8" s="5">
        <v>2</v>
      </c>
      <c r="E8" s="5">
        <v>2</v>
      </c>
      <c r="F8" s="5">
        <v>2</v>
      </c>
      <c r="G8" s="5">
        <v>1</v>
      </c>
      <c r="H8" s="5">
        <v>1</v>
      </c>
      <c r="I8" s="5">
        <v>3</v>
      </c>
      <c r="J8" s="5">
        <v>2</v>
      </c>
      <c r="K8" s="5">
        <v>2</v>
      </c>
      <c r="L8" s="5">
        <v>2</v>
      </c>
      <c r="M8" s="5">
        <v>1</v>
      </c>
      <c r="N8" s="5">
        <v>1</v>
      </c>
      <c r="O8" s="5">
        <v>3</v>
      </c>
      <c r="P8" s="5">
        <v>2</v>
      </c>
      <c r="Q8" s="5">
        <v>3</v>
      </c>
      <c r="R8" s="5">
        <v>2</v>
      </c>
      <c r="S8" s="5">
        <v>3</v>
      </c>
      <c r="T8" s="5">
        <v>2</v>
      </c>
      <c r="U8" s="5">
        <v>2</v>
      </c>
      <c r="V8" s="5">
        <f t="shared" ref="V8:V37" si="0">SUM(D8:I8)</f>
        <v>11</v>
      </c>
      <c r="W8" s="5">
        <f>SUM(J8:O8)</f>
        <v>11</v>
      </c>
      <c r="X8" s="1">
        <f>SUM(P8:U8)</f>
        <v>14</v>
      </c>
      <c r="Y8" s="5">
        <f>AVERAGE(H8:M8)</f>
        <v>1.8333333333333333</v>
      </c>
      <c r="Z8" s="1" t="s">
        <v>45</v>
      </c>
      <c r="AA8" s="5">
        <f>AVERAGE(J8:O8)</f>
        <v>1.8333333333333333</v>
      </c>
      <c r="AB8" s="1" t="s">
        <v>45</v>
      </c>
      <c r="AC8" s="5">
        <f>AVERAGE(P8:U8)</f>
        <v>2.3333333333333335</v>
      </c>
      <c r="AD8" s="1" t="s">
        <v>44</v>
      </c>
    </row>
    <row r="9" spans="1:30" ht="15.75" customHeight="1" x14ac:dyDescent="0.25">
      <c r="A9" s="1">
        <v>3</v>
      </c>
      <c r="B9" s="2" t="s">
        <v>8</v>
      </c>
      <c r="C9" s="1" t="s">
        <v>5</v>
      </c>
      <c r="D9" s="5">
        <v>2</v>
      </c>
      <c r="E9" s="5">
        <v>2</v>
      </c>
      <c r="F9" s="5">
        <v>2</v>
      </c>
      <c r="G9" s="5">
        <v>2</v>
      </c>
      <c r="H9" s="5">
        <v>1</v>
      </c>
      <c r="I9" s="5">
        <v>2</v>
      </c>
      <c r="J9" s="5">
        <v>2</v>
      </c>
      <c r="K9" s="5">
        <v>2</v>
      </c>
      <c r="L9" s="5">
        <v>2</v>
      </c>
      <c r="M9" s="5">
        <v>2</v>
      </c>
      <c r="N9" s="5">
        <v>3</v>
      </c>
      <c r="O9" s="5">
        <v>2</v>
      </c>
      <c r="P9" s="5">
        <v>2</v>
      </c>
      <c r="Q9" s="5">
        <v>3</v>
      </c>
      <c r="R9" s="5">
        <v>3</v>
      </c>
      <c r="S9" s="5">
        <v>3</v>
      </c>
      <c r="T9" s="5">
        <v>3</v>
      </c>
      <c r="U9" s="5">
        <v>2</v>
      </c>
      <c r="V9" s="5">
        <f t="shared" si="0"/>
        <v>11</v>
      </c>
      <c r="W9" s="5">
        <f>SUM(J9:O9)</f>
        <v>13</v>
      </c>
      <c r="X9" s="1">
        <f>SUM(P9:U9)</f>
        <v>16</v>
      </c>
      <c r="Y9" s="5">
        <f>AVERAGE(H9:M9)</f>
        <v>1.8333333333333333</v>
      </c>
      <c r="Z9" s="1" t="s">
        <v>45</v>
      </c>
      <c r="AA9" s="5">
        <f>AVERAGE(J9:O9)</f>
        <v>2.1666666666666665</v>
      </c>
      <c r="AB9" s="7" t="s">
        <v>44</v>
      </c>
      <c r="AC9" s="5">
        <f>AVERAGE(P9:U9)</f>
        <v>2.6666666666666665</v>
      </c>
      <c r="AD9" s="6" t="s">
        <v>43</v>
      </c>
    </row>
    <row r="10" spans="1:30" ht="15.75" customHeight="1" x14ac:dyDescent="0.25">
      <c r="A10" s="1">
        <v>4</v>
      </c>
      <c r="B10" s="2" t="s">
        <v>9</v>
      </c>
      <c r="C10" s="1" t="s">
        <v>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>
        <f t="shared" si="0"/>
        <v>0</v>
      </c>
      <c r="W10" s="5"/>
      <c r="X10" s="1"/>
      <c r="Y10" s="5"/>
      <c r="Z10" s="1"/>
      <c r="AA10" s="5"/>
      <c r="AB10" s="1"/>
      <c r="AC10" s="5"/>
      <c r="AD10" s="1"/>
    </row>
    <row r="11" spans="1:30" ht="15.75" customHeight="1" x14ac:dyDescent="0.25">
      <c r="A11" s="1">
        <v>5</v>
      </c>
      <c r="B11" s="2" t="s">
        <v>10</v>
      </c>
      <c r="C11" s="1" t="s">
        <v>5</v>
      </c>
      <c r="D11" s="5">
        <v>2</v>
      </c>
      <c r="E11" s="5">
        <v>1</v>
      </c>
      <c r="F11" s="5">
        <v>3</v>
      </c>
      <c r="G11" s="5">
        <v>2</v>
      </c>
      <c r="H11" s="5">
        <v>2</v>
      </c>
      <c r="I11" s="5">
        <v>2</v>
      </c>
      <c r="J11" s="5">
        <v>2</v>
      </c>
      <c r="K11" s="5">
        <v>1</v>
      </c>
      <c r="L11" s="5">
        <v>3</v>
      </c>
      <c r="M11" s="5">
        <v>2</v>
      </c>
      <c r="N11" s="5">
        <v>3</v>
      </c>
      <c r="O11" s="5">
        <v>3</v>
      </c>
      <c r="P11" s="5">
        <v>2</v>
      </c>
      <c r="Q11" s="5">
        <v>3</v>
      </c>
      <c r="R11" s="5">
        <v>3</v>
      </c>
      <c r="S11" s="5">
        <v>3</v>
      </c>
      <c r="T11" s="5">
        <v>3</v>
      </c>
      <c r="U11" s="5">
        <v>2</v>
      </c>
      <c r="V11" s="5">
        <f t="shared" si="0"/>
        <v>12</v>
      </c>
      <c r="W11" s="5">
        <f>SUM(J11:O11)</f>
        <v>14</v>
      </c>
      <c r="X11" s="1">
        <f>SUM(P11:U11)</f>
        <v>16</v>
      </c>
      <c r="Y11" s="5">
        <f>AVERAGE(H11:M11)</f>
        <v>2</v>
      </c>
      <c r="Z11" s="1" t="s">
        <v>45</v>
      </c>
      <c r="AA11" s="5">
        <f>AVERAGE(J11:O11)</f>
        <v>2.3333333333333335</v>
      </c>
      <c r="AB11" s="7" t="s">
        <v>44</v>
      </c>
      <c r="AC11" s="5">
        <f t="shared" ref="AC11:AC37" si="1">AVERAGE(P11:U11)</f>
        <v>2.6666666666666665</v>
      </c>
      <c r="AD11" s="6" t="s">
        <v>43</v>
      </c>
    </row>
    <row r="12" spans="1:30" ht="15.75" customHeight="1" x14ac:dyDescent="0.25">
      <c r="A12" s="1">
        <v>6</v>
      </c>
      <c r="B12" s="2" t="s">
        <v>11</v>
      </c>
      <c r="C12" s="1" t="s">
        <v>7</v>
      </c>
      <c r="D12" s="5">
        <v>2</v>
      </c>
      <c r="E12" s="5">
        <v>2</v>
      </c>
      <c r="F12" s="5">
        <v>2</v>
      </c>
      <c r="G12" s="5">
        <v>1</v>
      </c>
      <c r="H12" s="5">
        <v>1</v>
      </c>
      <c r="I12" s="5">
        <v>3</v>
      </c>
      <c r="J12" s="5">
        <v>2</v>
      </c>
      <c r="K12" s="5">
        <v>2</v>
      </c>
      <c r="L12" s="5">
        <v>2</v>
      </c>
      <c r="M12" s="5">
        <v>1</v>
      </c>
      <c r="N12" s="5">
        <v>1</v>
      </c>
      <c r="O12" s="5">
        <v>3</v>
      </c>
      <c r="P12" s="5">
        <v>2</v>
      </c>
      <c r="Q12" s="5">
        <v>1</v>
      </c>
      <c r="R12" s="5">
        <v>3</v>
      </c>
      <c r="S12" s="5">
        <v>1</v>
      </c>
      <c r="T12" s="5">
        <v>3</v>
      </c>
      <c r="U12" s="5">
        <v>3</v>
      </c>
      <c r="V12" s="5">
        <f t="shared" si="0"/>
        <v>11</v>
      </c>
      <c r="W12" s="5">
        <f>SUM(J12:O12)</f>
        <v>11</v>
      </c>
      <c r="X12" s="1">
        <f>SUM(P12:U12)</f>
        <v>13</v>
      </c>
      <c r="Y12" s="5">
        <f>AVERAGE(H12:M12)</f>
        <v>1.8333333333333333</v>
      </c>
      <c r="Z12" s="1" t="s">
        <v>45</v>
      </c>
      <c r="AA12" s="5">
        <f>AVERAGE(J12:O12)</f>
        <v>1.8333333333333333</v>
      </c>
      <c r="AB12" s="1" t="s">
        <v>45</v>
      </c>
      <c r="AC12" s="5">
        <f t="shared" si="1"/>
        <v>2.1666666666666665</v>
      </c>
      <c r="AD12" s="1" t="s">
        <v>44</v>
      </c>
    </row>
    <row r="13" spans="1:30" ht="15.75" customHeight="1" x14ac:dyDescent="0.25">
      <c r="A13" s="1">
        <v>7</v>
      </c>
      <c r="B13" s="2" t="s">
        <v>12</v>
      </c>
      <c r="C13" s="1" t="s">
        <v>7</v>
      </c>
      <c r="D13" s="5">
        <v>2</v>
      </c>
      <c r="E13" s="5">
        <v>2</v>
      </c>
      <c r="F13" s="5">
        <v>2</v>
      </c>
      <c r="G13" s="5">
        <v>2</v>
      </c>
      <c r="H13" s="5">
        <v>3</v>
      </c>
      <c r="I13" s="5">
        <v>2</v>
      </c>
      <c r="J13" s="5">
        <v>2</v>
      </c>
      <c r="K13" s="5">
        <v>2</v>
      </c>
      <c r="L13" s="5">
        <v>2</v>
      </c>
      <c r="M13" s="5">
        <v>2</v>
      </c>
      <c r="N13" s="5">
        <v>3</v>
      </c>
      <c r="O13" s="5">
        <v>2</v>
      </c>
      <c r="P13" s="5">
        <v>2</v>
      </c>
      <c r="Q13" s="5">
        <v>3</v>
      </c>
      <c r="R13" s="5">
        <v>3</v>
      </c>
      <c r="S13" s="5">
        <v>3</v>
      </c>
      <c r="T13" s="5">
        <v>3</v>
      </c>
      <c r="U13" s="5">
        <v>2</v>
      </c>
      <c r="V13" s="5">
        <f t="shared" si="0"/>
        <v>13</v>
      </c>
      <c r="W13" s="5">
        <f>SUM(J13:O13)</f>
        <v>13</v>
      </c>
      <c r="X13" s="1">
        <f>SUM(P13:U13)</f>
        <v>16</v>
      </c>
      <c r="Y13" s="5">
        <f>AVERAGE(H13:M13)</f>
        <v>2.1666666666666665</v>
      </c>
      <c r="Z13" s="7" t="s">
        <v>44</v>
      </c>
      <c r="AA13" s="5">
        <f>AVERAGE(J13:O13)</f>
        <v>2.1666666666666665</v>
      </c>
      <c r="AB13" s="7" t="s">
        <v>44</v>
      </c>
      <c r="AC13" s="5">
        <f t="shared" si="1"/>
        <v>2.6666666666666665</v>
      </c>
      <c r="AD13" s="6" t="s">
        <v>43</v>
      </c>
    </row>
    <row r="14" spans="1:30" ht="15.75" customHeight="1" x14ac:dyDescent="0.25">
      <c r="A14" s="1">
        <v>8</v>
      </c>
      <c r="B14" s="2" t="s">
        <v>13</v>
      </c>
      <c r="C14" s="1" t="s">
        <v>7</v>
      </c>
      <c r="D14" s="5">
        <v>2</v>
      </c>
      <c r="E14" s="5">
        <v>2</v>
      </c>
      <c r="F14" s="5">
        <v>2</v>
      </c>
      <c r="G14" s="5">
        <v>1</v>
      </c>
      <c r="H14" s="5">
        <v>1</v>
      </c>
      <c r="I14" s="5">
        <v>3</v>
      </c>
      <c r="J14" s="5">
        <v>2</v>
      </c>
      <c r="K14" s="5">
        <v>2</v>
      </c>
      <c r="L14" s="5">
        <v>2</v>
      </c>
      <c r="M14" s="5">
        <v>1</v>
      </c>
      <c r="N14" s="5">
        <v>1</v>
      </c>
      <c r="O14" s="5">
        <v>3</v>
      </c>
      <c r="P14" s="5">
        <v>2</v>
      </c>
      <c r="Q14" s="5">
        <v>3</v>
      </c>
      <c r="R14" s="5">
        <v>2</v>
      </c>
      <c r="S14" s="5">
        <v>3</v>
      </c>
      <c r="T14" s="5">
        <v>2</v>
      </c>
      <c r="U14" s="5">
        <v>2</v>
      </c>
      <c r="V14" s="5">
        <f t="shared" si="0"/>
        <v>11</v>
      </c>
      <c r="W14" s="5">
        <f>SUM(J14:O14)</f>
        <v>11</v>
      </c>
      <c r="X14" s="1">
        <f>SUM(P14:U14)</f>
        <v>14</v>
      </c>
      <c r="Y14" s="5">
        <f>AVERAGE(H14:M14)</f>
        <v>1.8333333333333333</v>
      </c>
      <c r="Z14" s="1" t="s">
        <v>45</v>
      </c>
      <c r="AA14" s="5">
        <f>AVERAGE(J14:O14)</f>
        <v>1.8333333333333333</v>
      </c>
      <c r="AB14" s="1" t="s">
        <v>45</v>
      </c>
      <c r="AC14" s="5">
        <f t="shared" si="1"/>
        <v>2.3333333333333335</v>
      </c>
      <c r="AD14" s="1" t="s">
        <v>44</v>
      </c>
    </row>
    <row r="15" spans="1:30" ht="15.75" customHeight="1" x14ac:dyDescent="0.25">
      <c r="A15" s="1">
        <v>9</v>
      </c>
      <c r="B15" s="2" t="s">
        <v>14</v>
      </c>
      <c r="C15" s="1" t="s">
        <v>7</v>
      </c>
      <c r="D15" s="5">
        <v>2</v>
      </c>
      <c r="E15" s="5">
        <v>2</v>
      </c>
      <c r="F15" s="5">
        <v>2</v>
      </c>
      <c r="G15" s="5">
        <v>1</v>
      </c>
      <c r="H15" s="5">
        <v>1</v>
      </c>
      <c r="I15" s="5">
        <v>3</v>
      </c>
      <c r="J15" s="5">
        <v>2</v>
      </c>
      <c r="K15" s="5">
        <v>2</v>
      </c>
      <c r="L15" s="5">
        <v>2</v>
      </c>
      <c r="M15" s="5">
        <v>1</v>
      </c>
      <c r="N15" s="5">
        <v>1</v>
      </c>
      <c r="O15" s="5">
        <v>3</v>
      </c>
      <c r="P15" s="5">
        <v>2</v>
      </c>
      <c r="Q15" s="5">
        <v>3</v>
      </c>
      <c r="R15" s="5">
        <v>2</v>
      </c>
      <c r="S15" s="5">
        <v>3</v>
      </c>
      <c r="T15" s="5">
        <v>2</v>
      </c>
      <c r="U15" s="5">
        <v>2</v>
      </c>
      <c r="V15" s="5">
        <f t="shared" si="0"/>
        <v>11</v>
      </c>
      <c r="W15" s="5">
        <f>SUM(J15:O15)</f>
        <v>11</v>
      </c>
      <c r="X15" s="1">
        <f>SUM(P15:U15)</f>
        <v>14</v>
      </c>
      <c r="Y15" s="5">
        <f>AVERAGE(H15:M15)</f>
        <v>1.8333333333333333</v>
      </c>
      <c r="Z15" s="1" t="s">
        <v>45</v>
      </c>
      <c r="AA15" s="5">
        <f>AVERAGE(J15:O15)</f>
        <v>1.8333333333333333</v>
      </c>
      <c r="AB15" s="1" t="s">
        <v>45</v>
      </c>
      <c r="AC15" s="5">
        <f t="shared" si="1"/>
        <v>2.3333333333333335</v>
      </c>
      <c r="AD15" s="1" t="s">
        <v>44</v>
      </c>
    </row>
    <row r="16" spans="1:30" ht="15.75" customHeight="1" x14ac:dyDescent="0.25">
      <c r="A16" s="1">
        <v>10</v>
      </c>
      <c r="B16" s="2" t="s">
        <v>15</v>
      </c>
      <c r="C16" s="1" t="s">
        <v>5</v>
      </c>
      <c r="D16" s="5">
        <v>2</v>
      </c>
      <c r="E16" s="5">
        <v>2</v>
      </c>
      <c r="F16" s="5">
        <v>2</v>
      </c>
      <c r="G16" s="5">
        <v>1</v>
      </c>
      <c r="H16" s="5">
        <v>1</v>
      </c>
      <c r="I16" s="5">
        <v>3</v>
      </c>
      <c r="J16" s="5">
        <v>2</v>
      </c>
      <c r="K16" s="5">
        <v>2</v>
      </c>
      <c r="L16" s="5">
        <v>2</v>
      </c>
      <c r="M16" s="5">
        <v>1</v>
      </c>
      <c r="N16" s="5">
        <v>1</v>
      </c>
      <c r="O16" s="5">
        <v>3</v>
      </c>
      <c r="P16" s="5">
        <v>2</v>
      </c>
      <c r="Q16" s="5">
        <v>1</v>
      </c>
      <c r="R16" s="5">
        <v>3</v>
      </c>
      <c r="S16" s="5">
        <v>1</v>
      </c>
      <c r="T16" s="5">
        <v>3</v>
      </c>
      <c r="U16" s="5">
        <v>3</v>
      </c>
      <c r="V16" s="5">
        <f t="shared" si="0"/>
        <v>11</v>
      </c>
      <c r="W16" s="5">
        <f>SUM(J16:O16)</f>
        <v>11</v>
      </c>
      <c r="X16" s="1">
        <f>SUM(P16:U16)</f>
        <v>13</v>
      </c>
      <c r="Y16" s="5">
        <f>AVERAGE(H16:M16)</f>
        <v>1.8333333333333333</v>
      </c>
      <c r="Z16" s="1" t="s">
        <v>45</v>
      </c>
      <c r="AA16" s="5">
        <f>AVERAGE(J16:O16)</f>
        <v>1.8333333333333333</v>
      </c>
      <c r="AB16" s="1" t="s">
        <v>45</v>
      </c>
      <c r="AC16" s="5">
        <f t="shared" si="1"/>
        <v>2.1666666666666665</v>
      </c>
      <c r="AD16" s="1" t="s">
        <v>44</v>
      </c>
    </row>
    <row r="17" spans="1:30" ht="15.75" customHeight="1" x14ac:dyDescent="0.25">
      <c r="A17" s="1">
        <v>11</v>
      </c>
      <c r="B17" s="2" t="s">
        <v>16</v>
      </c>
      <c r="C17" s="1" t="s">
        <v>7</v>
      </c>
      <c r="D17" s="5">
        <v>2</v>
      </c>
      <c r="E17" s="5">
        <v>2</v>
      </c>
      <c r="F17" s="5">
        <v>2</v>
      </c>
      <c r="G17" s="5">
        <v>1</v>
      </c>
      <c r="H17" s="5">
        <v>1</v>
      </c>
      <c r="I17" s="5">
        <v>3</v>
      </c>
      <c r="J17" s="5">
        <v>2</v>
      </c>
      <c r="K17" s="5">
        <v>2</v>
      </c>
      <c r="L17" s="5">
        <v>2</v>
      </c>
      <c r="M17" s="5">
        <v>1</v>
      </c>
      <c r="N17" s="5">
        <v>1</v>
      </c>
      <c r="O17" s="5">
        <v>3</v>
      </c>
      <c r="P17" s="5">
        <v>2</v>
      </c>
      <c r="Q17" s="5">
        <v>3</v>
      </c>
      <c r="R17" s="5">
        <v>2</v>
      </c>
      <c r="S17" s="5">
        <v>3</v>
      </c>
      <c r="T17" s="5">
        <v>2</v>
      </c>
      <c r="U17" s="5">
        <v>2</v>
      </c>
      <c r="V17" s="5">
        <f t="shared" si="0"/>
        <v>11</v>
      </c>
      <c r="W17" s="5">
        <f>SUM(J17:O17)</f>
        <v>11</v>
      </c>
      <c r="X17" s="1">
        <f>SUM(P17:U17)</f>
        <v>14</v>
      </c>
      <c r="Y17" s="5">
        <f>AVERAGE(H17:M17)</f>
        <v>1.8333333333333333</v>
      </c>
      <c r="Z17" s="1" t="s">
        <v>45</v>
      </c>
      <c r="AA17" s="5">
        <f>AVERAGE(J17:O17)</f>
        <v>1.8333333333333333</v>
      </c>
      <c r="AB17" s="1" t="s">
        <v>45</v>
      </c>
      <c r="AC17" s="5">
        <f t="shared" si="1"/>
        <v>2.3333333333333335</v>
      </c>
      <c r="AD17" s="1" t="s">
        <v>44</v>
      </c>
    </row>
    <row r="18" spans="1:30" ht="15.75" customHeight="1" x14ac:dyDescent="0.25">
      <c r="A18" s="1">
        <v>12</v>
      </c>
      <c r="B18" s="2" t="s">
        <v>17</v>
      </c>
      <c r="C18" s="1" t="s">
        <v>7</v>
      </c>
      <c r="D18" s="5">
        <v>2</v>
      </c>
      <c r="E18" s="5">
        <v>2</v>
      </c>
      <c r="F18" s="5">
        <v>2</v>
      </c>
      <c r="G18" s="5">
        <v>1</v>
      </c>
      <c r="H18" s="5">
        <v>1</v>
      </c>
      <c r="I18" s="5">
        <v>3</v>
      </c>
      <c r="J18" s="5">
        <v>2</v>
      </c>
      <c r="K18" s="5">
        <v>2</v>
      </c>
      <c r="L18" s="5">
        <v>2</v>
      </c>
      <c r="M18" s="5">
        <v>1</v>
      </c>
      <c r="N18" s="5">
        <v>1</v>
      </c>
      <c r="O18" s="5">
        <v>3</v>
      </c>
      <c r="P18" s="5">
        <v>2</v>
      </c>
      <c r="Q18" s="5">
        <v>3</v>
      </c>
      <c r="R18" s="5">
        <v>2</v>
      </c>
      <c r="S18" s="5">
        <v>3</v>
      </c>
      <c r="T18" s="5">
        <v>2</v>
      </c>
      <c r="U18" s="5">
        <v>2</v>
      </c>
      <c r="V18" s="5">
        <f t="shared" si="0"/>
        <v>11</v>
      </c>
      <c r="W18" s="5">
        <f>SUM(J18:O18)</f>
        <v>11</v>
      </c>
      <c r="X18" s="1">
        <f>SUM(P18:U18)</f>
        <v>14</v>
      </c>
      <c r="Y18" s="5">
        <f>AVERAGE(H18:M18)</f>
        <v>1.8333333333333333</v>
      </c>
      <c r="Z18" s="1" t="s">
        <v>45</v>
      </c>
      <c r="AA18" s="5">
        <f>AVERAGE(J18:O18)</f>
        <v>1.8333333333333333</v>
      </c>
      <c r="AB18" s="1" t="s">
        <v>45</v>
      </c>
      <c r="AC18" s="5">
        <f t="shared" si="1"/>
        <v>2.3333333333333335</v>
      </c>
      <c r="AD18" s="1" t="s">
        <v>44</v>
      </c>
    </row>
    <row r="19" spans="1:30" ht="15.75" customHeight="1" x14ac:dyDescent="0.25">
      <c r="A19" s="1">
        <v>13</v>
      </c>
      <c r="B19" s="2" t="s">
        <v>18</v>
      </c>
      <c r="C19" s="1" t="s">
        <v>7</v>
      </c>
      <c r="D19" s="5">
        <v>2</v>
      </c>
      <c r="E19" s="5">
        <v>2</v>
      </c>
      <c r="F19" s="5">
        <v>2</v>
      </c>
      <c r="G19" s="5">
        <v>1</v>
      </c>
      <c r="H19" s="5">
        <v>1</v>
      </c>
      <c r="I19" s="5">
        <v>3</v>
      </c>
      <c r="J19" s="5">
        <v>2</v>
      </c>
      <c r="K19" s="5">
        <v>2</v>
      </c>
      <c r="L19" s="5">
        <v>2</v>
      </c>
      <c r="M19" s="5">
        <v>1</v>
      </c>
      <c r="N19" s="5">
        <v>1</v>
      </c>
      <c r="O19" s="5">
        <v>3</v>
      </c>
      <c r="P19" s="5">
        <v>2</v>
      </c>
      <c r="Q19" s="5">
        <v>3</v>
      </c>
      <c r="R19" s="5">
        <v>2</v>
      </c>
      <c r="S19" s="5">
        <v>3</v>
      </c>
      <c r="T19" s="5">
        <v>2</v>
      </c>
      <c r="U19" s="5">
        <v>2</v>
      </c>
      <c r="V19" s="5">
        <f t="shared" si="0"/>
        <v>11</v>
      </c>
      <c r="W19" s="5">
        <f>SUM(J19:O19)</f>
        <v>11</v>
      </c>
      <c r="X19" s="1">
        <f>SUM(P19:U19)</f>
        <v>14</v>
      </c>
      <c r="Y19" s="5">
        <f>AVERAGE(H19:M19)</f>
        <v>1.8333333333333333</v>
      </c>
      <c r="Z19" s="1" t="s">
        <v>45</v>
      </c>
      <c r="AA19" s="5">
        <f>AVERAGE(J19:O19)</f>
        <v>1.8333333333333333</v>
      </c>
      <c r="AB19" s="1" t="s">
        <v>45</v>
      </c>
      <c r="AC19" s="5">
        <f t="shared" si="1"/>
        <v>2.3333333333333335</v>
      </c>
      <c r="AD19" s="1" t="s">
        <v>44</v>
      </c>
    </row>
    <row r="20" spans="1:30" ht="15.75" customHeight="1" x14ac:dyDescent="0.25">
      <c r="A20" s="1">
        <v>14</v>
      </c>
      <c r="B20" s="2" t="s">
        <v>19</v>
      </c>
      <c r="C20" s="1" t="s">
        <v>5</v>
      </c>
      <c r="D20" s="5">
        <v>2</v>
      </c>
      <c r="E20" s="5">
        <v>2</v>
      </c>
      <c r="F20" s="5">
        <v>2</v>
      </c>
      <c r="G20" s="5">
        <v>1</v>
      </c>
      <c r="H20" s="5">
        <v>1</v>
      </c>
      <c r="I20" s="5">
        <v>3</v>
      </c>
      <c r="J20" s="5">
        <v>2</v>
      </c>
      <c r="K20" s="5">
        <v>2</v>
      </c>
      <c r="L20" s="5">
        <v>2</v>
      </c>
      <c r="M20" s="5">
        <v>1</v>
      </c>
      <c r="N20" s="5">
        <v>1</v>
      </c>
      <c r="O20" s="5">
        <v>3</v>
      </c>
      <c r="P20" s="5">
        <v>3</v>
      </c>
      <c r="Q20" s="5">
        <v>1</v>
      </c>
      <c r="R20" s="5">
        <v>3</v>
      </c>
      <c r="S20" s="5">
        <v>3</v>
      </c>
      <c r="T20" s="5">
        <v>2</v>
      </c>
      <c r="U20" s="5">
        <v>2</v>
      </c>
      <c r="V20" s="5">
        <f t="shared" si="0"/>
        <v>11</v>
      </c>
      <c r="W20" s="5">
        <f>SUM(J20:O20)</f>
        <v>11</v>
      </c>
      <c r="X20" s="1">
        <f>SUM(P20:U20)</f>
        <v>14</v>
      </c>
      <c r="Y20" s="5">
        <f>AVERAGE(H20:M20)</f>
        <v>1.8333333333333333</v>
      </c>
      <c r="Z20" s="1" t="s">
        <v>45</v>
      </c>
      <c r="AA20" s="5">
        <f>AVERAGE(J20:O20)</f>
        <v>1.8333333333333333</v>
      </c>
      <c r="AB20" s="1" t="s">
        <v>45</v>
      </c>
      <c r="AC20" s="5">
        <f t="shared" si="1"/>
        <v>2.3333333333333335</v>
      </c>
      <c r="AD20" s="1" t="s">
        <v>44</v>
      </c>
    </row>
    <row r="21" spans="1:30" ht="15.75" customHeight="1" x14ac:dyDescent="0.25">
      <c r="A21" s="1">
        <v>15</v>
      </c>
      <c r="B21" s="2" t="s">
        <v>20</v>
      </c>
      <c r="C21" s="1" t="s">
        <v>5</v>
      </c>
      <c r="D21" s="5">
        <v>2</v>
      </c>
      <c r="E21" s="5">
        <v>2</v>
      </c>
      <c r="F21" s="5">
        <v>2</v>
      </c>
      <c r="G21" s="5">
        <v>1</v>
      </c>
      <c r="H21" s="5">
        <v>1</v>
      </c>
      <c r="I21" s="5">
        <v>3</v>
      </c>
      <c r="J21" s="5">
        <v>2</v>
      </c>
      <c r="K21" s="5">
        <v>2</v>
      </c>
      <c r="L21" s="5">
        <v>2</v>
      </c>
      <c r="M21" s="5">
        <v>1</v>
      </c>
      <c r="N21" s="5">
        <v>1</v>
      </c>
      <c r="O21" s="5">
        <v>3</v>
      </c>
      <c r="P21" s="5">
        <v>2</v>
      </c>
      <c r="Q21" s="5">
        <v>3</v>
      </c>
      <c r="R21" s="5">
        <v>2</v>
      </c>
      <c r="S21" s="5">
        <v>3</v>
      </c>
      <c r="T21" s="5">
        <v>2</v>
      </c>
      <c r="U21" s="5">
        <v>2</v>
      </c>
      <c r="V21" s="5">
        <f t="shared" si="0"/>
        <v>11</v>
      </c>
      <c r="W21" s="5">
        <f>SUM(J21:O21)</f>
        <v>11</v>
      </c>
      <c r="X21" s="1">
        <f>SUM(P21:U21)</f>
        <v>14</v>
      </c>
      <c r="Y21" s="5">
        <f>AVERAGE(H21:M21)</f>
        <v>1.8333333333333333</v>
      </c>
      <c r="Z21" s="1" t="s">
        <v>45</v>
      </c>
      <c r="AA21" s="5">
        <f>AVERAGE(J21:O21)</f>
        <v>1.8333333333333333</v>
      </c>
      <c r="AB21" s="1" t="s">
        <v>45</v>
      </c>
      <c r="AC21" s="5">
        <f t="shared" si="1"/>
        <v>2.3333333333333335</v>
      </c>
      <c r="AD21" s="1" t="s">
        <v>44</v>
      </c>
    </row>
    <row r="22" spans="1:30" ht="15.75" customHeight="1" x14ac:dyDescent="0.25">
      <c r="A22" s="1">
        <v>16</v>
      </c>
      <c r="B22" s="2" t="s">
        <v>21</v>
      </c>
      <c r="C22" s="1" t="s">
        <v>7</v>
      </c>
      <c r="D22" s="5">
        <v>2</v>
      </c>
      <c r="E22" s="5">
        <v>2</v>
      </c>
      <c r="F22" s="5">
        <v>2</v>
      </c>
      <c r="G22" s="5">
        <v>1</v>
      </c>
      <c r="H22" s="5">
        <v>1</v>
      </c>
      <c r="I22" s="5">
        <v>3</v>
      </c>
      <c r="J22" s="5">
        <v>2</v>
      </c>
      <c r="K22" s="5">
        <v>2</v>
      </c>
      <c r="L22" s="5">
        <v>2</v>
      </c>
      <c r="M22" s="5">
        <v>1</v>
      </c>
      <c r="N22" s="5">
        <v>1</v>
      </c>
      <c r="O22" s="5">
        <v>3</v>
      </c>
      <c r="P22" s="5">
        <v>2</v>
      </c>
      <c r="Q22" s="5">
        <v>3</v>
      </c>
      <c r="R22" s="5">
        <v>2</v>
      </c>
      <c r="S22" s="5">
        <v>3</v>
      </c>
      <c r="T22" s="5">
        <v>2</v>
      </c>
      <c r="U22" s="5">
        <v>2</v>
      </c>
      <c r="V22" s="5">
        <f t="shared" si="0"/>
        <v>11</v>
      </c>
      <c r="W22" s="5">
        <f>SUM(J22:O22)</f>
        <v>11</v>
      </c>
      <c r="X22" s="1">
        <f>SUM(P22:U22)</f>
        <v>14</v>
      </c>
      <c r="Y22" s="5">
        <f>AVERAGE(H22:M22)</f>
        <v>1.8333333333333333</v>
      </c>
      <c r="Z22" s="1" t="s">
        <v>45</v>
      </c>
      <c r="AA22" s="5">
        <f>AVERAGE(J22:O22)</f>
        <v>1.8333333333333333</v>
      </c>
      <c r="AB22" s="1" t="s">
        <v>45</v>
      </c>
      <c r="AC22" s="5">
        <f t="shared" si="1"/>
        <v>2.3333333333333335</v>
      </c>
      <c r="AD22" s="1" t="s">
        <v>44</v>
      </c>
    </row>
    <row r="23" spans="1:30" ht="15.75" customHeight="1" x14ac:dyDescent="0.25">
      <c r="A23" s="1">
        <v>17</v>
      </c>
      <c r="B23" s="2" t="s">
        <v>22</v>
      </c>
      <c r="C23" s="1" t="s">
        <v>7</v>
      </c>
      <c r="D23" s="5">
        <v>2</v>
      </c>
      <c r="E23" s="5">
        <v>1</v>
      </c>
      <c r="F23" s="5">
        <v>3</v>
      </c>
      <c r="G23" s="5">
        <v>2</v>
      </c>
      <c r="H23" s="5">
        <v>3</v>
      </c>
      <c r="I23" s="5">
        <v>2</v>
      </c>
      <c r="J23" s="5">
        <v>2</v>
      </c>
      <c r="K23" s="5">
        <v>1</v>
      </c>
      <c r="L23" s="5">
        <v>3</v>
      </c>
      <c r="M23" s="5">
        <v>2</v>
      </c>
      <c r="N23" s="5">
        <v>3</v>
      </c>
      <c r="O23" s="5">
        <v>3</v>
      </c>
      <c r="P23" s="5">
        <v>3</v>
      </c>
      <c r="Q23" s="5">
        <v>3</v>
      </c>
      <c r="R23" s="5">
        <v>3</v>
      </c>
      <c r="S23" s="5">
        <v>3</v>
      </c>
      <c r="T23" s="5">
        <v>3</v>
      </c>
      <c r="U23" s="5">
        <v>2</v>
      </c>
      <c r="V23" s="5">
        <f t="shared" si="0"/>
        <v>13</v>
      </c>
      <c r="W23" s="5">
        <f>SUM(J23:O23)</f>
        <v>14</v>
      </c>
      <c r="X23" s="1">
        <f>SUM(P23:U23)</f>
        <v>17</v>
      </c>
      <c r="Y23" s="5">
        <f>AVERAGE(H23:M23)</f>
        <v>2.1666666666666665</v>
      </c>
      <c r="Z23" s="7" t="s">
        <v>44</v>
      </c>
      <c r="AA23" s="5">
        <f>AVERAGE(J23:O23)</f>
        <v>2.3333333333333335</v>
      </c>
      <c r="AB23" s="7" t="s">
        <v>44</v>
      </c>
      <c r="AC23" s="5">
        <f t="shared" si="1"/>
        <v>2.8333333333333335</v>
      </c>
      <c r="AD23" s="8" t="s">
        <v>54</v>
      </c>
    </row>
    <row r="24" spans="1:30" ht="15.75" customHeight="1" x14ac:dyDescent="0.25">
      <c r="A24" s="1">
        <v>18</v>
      </c>
      <c r="B24" s="2" t="s">
        <v>23</v>
      </c>
      <c r="C24" s="1" t="s">
        <v>7</v>
      </c>
      <c r="D24" s="5">
        <v>2</v>
      </c>
      <c r="E24" s="5">
        <v>2</v>
      </c>
      <c r="F24" s="5">
        <v>2</v>
      </c>
      <c r="G24" s="5">
        <v>2</v>
      </c>
      <c r="H24" s="5">
        <v>2</v>
      </c>
      <c r="I24" s="5">
        <v>2</v>
      </c>
      <c r="J24" s="5">
        <v>2</v>
      </c>
      <c r="K24" s="5">
        <v>2</v>
      </c>
      <c r="L24" s="5">
        <v>2</v>
      </c>
      <c r="M24" s="5">
        <v>2</v>
      </c>
      <c r="N24" s="5">
        <v>2</v>
      </c>
      <c r="O24" s="5">
        <v>2</v>
      </c>
      <c r="P24" s="5">
        <v>2</v>
      </c>
      <c r="Q24" s="5">
        <v>3</v>
      </c>
      <c r="R24" s="5">
        <v>2</v>
      </c>
      <c r="S24" s="5">
        <v>3</v>
      </c>
      <c r="T24" s="5">
        <v>2</v>
      </c>
      <c r="U24" s="5">
        <v>2</v>
      </c>
      <c r="V24" s="5">
        <f t="shared" si="0"/>
        <v>12</v>
      </c>
      <c r="W24" s="5">
        <f>SUM(J24:O24)</f>
        <v>12</v>
      </c>
      <c r="X24" s="1">
        <f>SUM(P24:U24)</f>
        <v>14</v>
      </c>
      <c r="Y24" s="5">
        <f>AVERAGE(H24:M24)</f>
        <v>2</v>
      </c>
      <c r="Z24" s="1" t="s">
        <v>45</v>
      </c>
      <c r="AA24" s="5">
        <f>AVERAGE(J24:O24)</f>
        <v>2</v>
      </c>
      <c r="AB24" s="1" t="s">
        <v>45</v>
      </c>
      <c r="AC24" s="5">
        <f t="shared" si="1"/>
        <v>2.3333333333333335</v>
      </c>
      <c r="AD24" s="1" t="s">
        <v>44</v>
      </c>
    </row>
    <row r="25" spans="1:30" ht="15.75" customHeight="1" x14ac:dyDescent="0.25">
      <c r="A25" s="1">
        <v>19</v>
      </c>
      <c r="B25" s="2" t="s">
        <v>24</v>
      </c>
      <c r="C25" s="1" t="s">
        <v>5</v>
      </c>
      <c r="D25" s="5">
        <v>2</v>
      </c>
      <c r="E25" s="5">
        <v>2</v>
      </c>
      <c r="F25" s="5">
        <v>2</v>
      </c>
      <c r="G25" s="5">
        <v>1</v>
      </c>
      <c r="H25" s="5">
        <v>1</v>
      </c>
      <c r="I25" s="5">
        <v>3</v>
      </c>
      <c r="J25" s="5">
        <v>2</v>
      </c>
      <c r="K25" s="5">
        <v>2</v>
      </c>
      <c r="L25" s="5">
        <v>2</v>
      </c>
      <c r="M25" s="5">
        <v>1</v>
      </c>
      <c r="N25" s="5">
        <v>1</v>
      </c>
      <c r="O25" s="5">
        <v>3</v>
      </c>
      <c r="P25" s="5">
        <v>2</v>
      </c>
      <c r="Q25" s="5">
        <v>1</v>
      </c>
      <c r="R25" s="5">
        <v>3</v>
      </c>
      <c r="S25" s="5">
        <v>1</v>
      </c>
      <c r="T25" s="5">
        <v>3</v>
      </c>
      <c r="U25" s="5">
        <v>3</v>
      </c>
      <c r="V25" s="5">
        <f t="shared" si="0"/>
        <v>11</v>
      </c>
      <c r="W25" s="5">
        <f>SUM(J25:O25)</f>
        <v>11</v>
      </c>
      <c r="X25" s="1">
        <f>SUM(P25:U25)</f>
        <v>13</v>
      </c>
      <c r="Y25" s="5">
        <f>AVERAGE(H25:M25)</f>
        <v>1.8333333333333333</v>
      </c>
      <c r="Z25" s="1" t="s">
        <v>45</v>
      </c>
      <c r="AA25" s="5">
        <f>AVERAGE(J25:O25)</f>
        <v>1.8333333333333333</v>
      </c>
      <c r="AB25" s="1" t="s">
        <v>45</v>
      </c>
      <c r="AC25" s="5">
        <f t="shared" si="1"/>
        <v>2.1666666666666665</v>
      </c>
      <c r="AD25" s="1" t="s">
        <v>44</v>
      </c>
    </row>
    <row r="26" spans="1:30" ht="15.75" customHeight="1" x14ac:dyDescent="0.25">
      <c r="A26" s="1">
        <v>20</v>
      </c>
      <c r="B26" s="2" t="s">
        <v>25</v>
      </c>
      <c r="C26" s="1" t="s">
        <v>7</v>
      </c>
      <c r="D26" s="5">
        <v>2</v>
      </c>
      <c r="E26" s="5">
        <v>1</v>
      </c>
      <c r="F26" s="5">
        <v>3</v>
      </c>
      <c r="G26" s="5">
        <v>2</v>
      </c>
      <c r="H26" s="5">
        <v>3</v>
      </c>
      <c r="I26" s="5">
        <v>3</v>
      </c>
      <c r="J26" s="5">
        <v>2</v>
      </c>
      <c r="K26" s="5">
        <v>1</v>
      </c>
      <c r="L26" s="5">
        <v>3</v>
      </c>
      <c r="M26" s="5">
        <v>2</v>
      </c>
      <c r="N26" s="5">
        <v>3</v>
      </c>
      <c r="O26" s="5">
        <v>3</v>
      </c>
      <c r="P26" s="5">
        <v>3</v>
      </c>
      <c r="Q26" s="5">
        <v>3</v>
      </c>
      <c r="R26" s="5">
        <v>3</v>
      </c>
      <c r="S26" s="5">
        <v>3</v>
      </c>
      <c r="T26" s="5">
        <v>3</v>
      </c>
      <c r="U26" s="5">
        <v>2</v>
      </c>
      <c r="V26" s="5">
        <f t="shared" si="0"/>
        <v>14</v>
      </c>
      <c r="W26" s="5">
        <f>SUM(J26:O26)</f>
        <v>14</v>
      </c>
      <c r="X26" s="1">
        <f>SUM(P26:U26)</f>
        <v>17</v>
      </c>
      <c r="Y26" s="5">
        <f>AVERAGE(H26:M26)</f>
        <v>2.3333333333333335</v>
      </c>
      <c r="Z26" s="7" t="s">
        <v>44</v>
      </c>
      <c r="AA26" s="5">
        <f>AVERAGE(J26:O26)</f>
        <v>2.3333333333333335</v>
      </c>
      <c r="AB26" s="7" t="s">
        <v>44</v>
      </c>
      <c r="AC26" s="5">
        <f t="shared" si="1"/>
        <v>2.8333333333333335</v>
      </c>
      <c r="AD26" s="8" t="s">
        <v>54</v>
      </c>
    </row>
    <row r="27" spans="1:30" ht="15.75" customHeight="1" x14ac:dyDescent="0.25">
      <c r="A27" s="1">
        <v>21</v>
      </c>
      <c r="B27" s="2" t="s">
        <v>26</v>
      </c>
      <c r="C27" s="1" t="s">
        <v>5</v>
      </c>
      <c r="D27" s="5">
        <v>2</v>
      </c>
      <c r="E27" s="5">
        <v>2</v>
      </c>
      <c r="F27" s="5">
        <v>2</v>
      </c>
      <c r="G27" s="5">
        <v>1</v>
      </c>
      <c r="H27" s="5">
        <v>1</v>
      </c>
      <c r="I27" s="5">
        <v>3</v>
      </c>
      <c r="J27" s="5">
        <v>2</v>
      </c>
      <c r="K27" s="5">
        <v>2</v>
      </c>
      <c r="L27" s="5">
        <v>2</v>
      </c>
      <c r="M27" s="5">
        <v>1</v>
      </c>
      <c r="N27" s="5">
        <v>1</v>
      </c>
      <c r="O27" s="5">
        <v>3</v>
      </c>
      <c r="P27" s="5">
        <v>2</v>
      </c>
      <c r="Q27" s="5">
        <v>3</v>
      </c>
      <c r="R27" s="5">
        <v>2</v>
      </c>
      <c r="S27" s="5">
        <v>3</v>
      </c>
      <c r="T27" s="5">
        <v>2</v>
      </c>
      <c r="U27" s="5">
        <v>2</v>
      </c>
      <c r="V27" s="5">
        <f t="shared" si="0"/>
        <v>11</v>
      </c>
      <c r="W27" s="5">
        <f>SUM(J27:O27)</f>
        <v>11</v>
      </c>
      <c r="X27" s="1">
        <f>SUM(P27:U27)</f>
        <v>14</v>
      </c>
      <c r="Y27" s="5">
        <f>AVERAGE(H27:M27)</f>
        <v>1.8333333333333333</v>
      </c>
      <c r="Z27" s="1" t="s">
        <v>45</v>
      </c>
      <c r="AA27" s="5">
        <f>AVERAGE(J27:O27)</f>
        <v>1.8333333333333333</v>
      </c>
      <c r="AB27" s="1" t="s">
        <v>45</v>
      </c>
      <c r="AC27" s="5">
        <f t="shared" si="1"/>
        <v>2.3333333333333335</v>
      </c>
      <c r="AD27" s="1" t="s">
        <v>44</v>
      </c>
    </row>
    <row r="28" spans="1:30" ht="15.75" customHeight="1" x14ac:dyDescent="0.25">
      <c r="A28" s="1">
        <v>22</v>
      </c>
      <c r="B28" s="2" t="s">
        <v>27</v>
      </c>
      <c r="C28" s="1" t="s">
        <v>5</v>
      </c>
      <c r="D28" s="5">
        <v>2</v>
      </c>
      <c r="E28" s="5">
        <v>2</v>
      </c>
      <c r="F28" s="5">
        <v>2</v>
      </c>
      <c r="G28" s="5">
        <v>1</v>
      </c>
      <c r="H28" s="5">
        <v>1</v>
      </c>
      <c r="I28" s="5">
        <v>3</v>
      </c>
      <c r="J28" s="5">
        <v>2</v>
      </c>
      <c r="K28" s="5">
        <v>2</v>
      </c>
      <c r="L28" s="5">
        <v>2</v>
      </c>
      <c r="M28" s="5">
        <v>1</v>
      </c>
      <c r="N28" s="5">
        <v>1</v>
      </c>
      <c r="O28" s="5">
        <v>3</v>
      </c>
      <c r="P28" s="5">
        <v>2</v>
      </c>
      <c r="Q28" s="5">
        <v>3</v>
      </c>
      <c r="R28" s="5">
        <v>2</v>
      </c>
      <c r="S28" s="5">
        <v>3</v>
      </c>
      <c r="T28" s="5">
        <v>2</v>
      </c>
      <c r="U28" s="5">
        <v>2</v>
      </c>
      <c r="V28" s="5">
        <f t="shared" si="0"/>
        <v>11</v>
      </c>
      <c r="W28" s="5">
        <f>SUM(J28:O28)</f>
        <v>11</v>
      </c>
      <c r="X28" s="1">
        <f>SUM(P28:U28)</f>
        <v>14</v>
      </c>
      <c r="Y28" s="5">
        <f>AVERAGE(H28:M28)</f>
        <v>1.8333333333333333</v>
      </c>
      <c r="Z28" s="1" t="s">
        <v>45</v>
      </c>
      <c r="AA28" s="5">
        <f>AVERAGE(J28:O28)</f>
        <v>1.8333333333333333</v>
      </c>
      <c r="AB28" s="1" t="s">
        <v>45</v>
      </c>
      <c r="AC28" s="5">
        <f t="shared" si="1"/>
        <v>2.3333333333333335</v>
      </c>
      <c r="AD28" s="1" t="s">
        <v>44</v>
      </c>
    </row>
    <row r="29" spans="1:30" ht="15.75" customHeight="1" x14ac:dyDescent="0.25">
      <c r="A29" s="1">
        <v>23</v>
      </c>
      <c r="B29" s="2" t="s">
        <v>28</v>
      </c>
      <c r="C29" s="1" t="s">
        <v>5</v>
      </c>
      <c r="D29" s="5">
        <v>2</v>
      </c>
      <c r="E29" s="5">
        <v>2</v>
      </c>
      <c r="F29" s="5">
        <v>2</v>
      </c>
      <c r="G29" s="5">
        <v>1</v>
      </c>
      <c r="H29" s="5">
        <v>1</v>
      </c>
      <c r="I29" s="5">
        <v>3</v>
      </c>
      <c r="J29" s="5">
        <v>2</v>
      </c>
      <c r="K29" s="5">
        <v>2</v>
      </c>
      <c r="L29" s="5">
        <v>2</v>
      </c>
      <c r="M29" s="5">
        <v>1</v>
      </c>
      <c r="N29" s="5">
        <v>1</v>
      </c>
      <c r="O29" s="5">
        <v>3</v>
      </c>
      <c r="P29" s="5">
        <v>2</v>
      </c>
      <c r="Q29" s="5">
        <v>3</v>
      </c>
      <c r="R29" s="5">
        <v>2</v>
      </c>
      <c r="S29" s="5">
        <v>3</v>
      </c>
      <c r="T29" s="5">
        <v>2</v>
      </c>
      <c r="U29" s="5">
        <v>2</v>
      </c>
      <c r="V29" s="5">
        <f t="shared" si="0"/>
        <v>11</v>
      </c>
      <c r="W29" s="5">
        <f>SUM(J29:O29)</f>
        <v>11</v>
      </c>
      <c r="X29" s="1">
        <f>SUM(P29:U29)</f>
        <v>14</v>
      </c>
      <c r="Y29" s="5">
        <f>AVERAGE(H29:M29)</f>
        <v>1.8333333333333333</v>
      </c>
      <c r="Z29" s="1" t="s">
        <v>45</v>
      </c>
      <c r="AA29" s="5">
        <f>AVERAGE(J29:O29)</f>
        <v>1.8333333333333333</v>
      </c>
      <c r="AB29" s="1" t="s">
        <v>45</v>
      </c>
      <c r="AC29" s="5">
        <f t="shared" si="1"/>
        <v>2.3333333333333335</v>
      </c>
      <c r="AD29" s="1" t="s">
        <v>44</v>
      </c>
    </row>
    <row r="30" spans="1:30" ht="15.75" customHeight="1" x14ac:dyDescent="0.25">
      <c r="A30" s="1">
        <v>24</v>
      </c>
      <c r="B30" s="2" t="s">
        <v>29</v>
      </c>
      <c r="C30" s="1" t="s">
        <v>5</v>
      </c>
      <c r="D30" s="5">
        <v>2</v>
      </c>
      <c r="E30" s="5">
        <v>2</v>
      </c>
      <c r="F30" s="5">
        <v>2</v>
      </c>
      <c r="G30" s="5">
        <v>1</v>
      </c>
      <c r="H30" s="5">
        <v>1</v>
      </c>
      <c r="I30" s="5">
        <v>3</v>
      </c>
      <c r="J30" s="5">
        <v>2</v>
      </c>
      <c r="K30" s="5">
        <v>2</v>
      </c>
      <c r="L30" s="5">
        <v>2</v>
      </c>
      <c r="M30" s="5">
        <v>1</v>
      </c>
      <c r="N30" s="5">
        <v>1</v>
      </c>
      <c r="O30" s="5">
        <v>3</v>
      </c>
      <c r="P30" s="5">
        <v>2</v>
      </c>
      <c r="Q30" s="5">
        <v>3</v>
      </c>
      <c r="R30" s="5">
        <v>2</v>
      </c>
      <c r="S30" s="5">
        <v>3</v>
      </c>
      <c r="T30" s="5">
        <v>2</v>
      </c>
      <c r="U30" s="5">
        <v>2</v>
      </c>
      <c r="V30" s="5">
        <f t="shared" si="0"/>
        <v>11</v>
      </c>
      <c r="W30" s="5">
        <f>SUM(J30:O30)</f>
        <v>11</v>
      </c>
      <c r="X30" s="1">
        <f>SUM(P30:U30)</f>
        <v>14</v>
      </c>
      <c r="Y30" s="5">
        <f>AVERAGE(H30:M30)</f>
        <v>1.8333333333333333</v>
      </c>
      <c r="Z30" s="1" t="s">
        <v>45</v>
      </c>
      <c r="AA30" s="5">
        <f>AVERAGE(J30:O30)</f>
        <v>1.8333333333333333</v>
      </c>
      <c r="AB30" s="1" t="s">
        <v>45</v>
      </c>
      <c r="AC30" s="5">
        <f t="shared" si="1"/>
        <v>2.3333333333333335</v>
      </c>
      <c r="AD30" s="1" t="s">
        <v>44</v>
      </c>
    </row>
    <row r="31" spans="1:30" ht="15.75" customHeight="1" x14ac:dyDescent="0.25">
      <c r="A31" s="1">
        <v>25</v>
      </c>
      <c r="B31" s="2" t="s">
        <v>30</v>
      </c>
      <c r="C31" s="1" t="s">
        <v>5</v>
      </c>
      <c r="D31" s="5">
        <v>2</v>
      </c>
      <c r="E31" s="5">
        <v>1</v>
      </c>
      <c r="F31" s="5">
        <v>3</v>
      </c>
      <c r="G31" s="5">
        <v>2</v>
      </c>
      <c r="H31" s="5">
        <v>3</v>
      </c>
      <c r="I31" s="5">
        <v>3</v>
      </c>
      <c r="J31" s="5">
        <v>2</v>
      </c>
      <c r="K31" s="5">
        <v>1</v>
      </c>
      <c r="L31" s="5">
        <v>3</v>
      </c>
      <c r="M31" s="5">
        <v>2</v>
      </c>
      <c r="N31" s="5">
        <v>3</v>
      </c>
      <c r="O31" s="5">
        <v>3</v>
      </c>
      <c r="P31" s="5">
        <v>3</v>
      </c>
      <c r="Q31" s="5">
        <v>2</v>
      </c>
      <c r="R31" s="5">
        <v>3</v>
      </c>
      <c r="S31" s="5">
        <v>3</v>
      </c>
      <c r="T31" s="5">
        <v>3</v>
      </c>
      <c r="U31" s="5">
        <v>3</v>
      </c>
      <c r="V31" s="5">
        <f t="shared" si="0"/>
        <v>14</v>
      </c>
      <c r="W31" s="5">
        <f>SUM(J31:O31)</f>
        <v>14</v>
      </c>
      <c r="X31" s="1">
        <f>SUM(P31:U31)</f>
        <v>17</v>
      </c>
      <c r="Y31" s="5">
        <f>AVERAGE(H31:M31)</f>
        <v>2.3333333333333335</v>
      </c>
      <c r="Z31" s="7" t="s">
        <v>44</v>
      </c>
      <c r="AA31" s="5">
        <f>AVERAGE(J31:O31)</f>
        <v>2.3333333333333335</v>
      </c>
      <c r="AB31" s="7" t="s">
        <v>44</v>
      </c>
      <c r="AC31" s="5">
        <f t="shared" si="1"/>
        <v>2.8333333333333335</v>
      </c>
      <c r="AD31" s="8" t="s">
        <v>54</v>
      </c>
    </row>
    <row r="32" spans="1:30" ht="15.75" customHeight="1" x14ac:dyDescent="0.25">
      <c r="A32" s="1">
        <v>26</v>
      </c>
      <c r="B32" s="2" t="s">
        <v>31</v>
      </c>
      <c r="C32" s="1" t="s">
        <v>5</v>
      </c>
      <c r="D32" s="5">
        <v>2</v>
      </c>
      <c r="E32" s="5">
        <v>2</v>
      </c>
      <c r="F32" s="5">
        <v>2</v>
      </c>
      <c r="G32" s="5">
        <v>1</v>
      </c>
      <c r="H32" s="5">
        <v>1</v>
      </c>
      <c r="I32" s="5">
        <v>3</v>
      </c>
      <c r="J32" s="5">
        <v>2</v>
      </c>
      <c r="K32" s="5">
        <v>2</v>
      </c>
      <c r="L32" s="5">
        <v>2</v>
      </c>
      <c r="M32" s="5">
        <v>1</v>
      </c>
      <c r="N32" s="5">
        <v>1</v>
      </c>
      <c r="O32" s="5">
        <v>3</v>
      </c>
      <c r="P32" s="5">
        <v>2</v>
      </c>
      <c r="Q32" s="5">
        <v>3</v>
      </c>
      <c r="R32" s="5">
        <v>2</v>
      </c>
      <c r="S32" s="5">
        <v>3</v>
      </c>
      <c r="T32" s="5">
        <v>2</v>
      </c>
      <c r="U32" s="5">
        <v>2</v>
      </c>
      <c r="V32" s="5">
        <f t="shared" si="0"/>
        <v>11</v>
      </c>
      <c r="W32" s="5">
        <f>SUM(J32:O32)</f>
        <v>11</v>
      </c>
      <c r="X32" s="1">
        <f>SUM(P32:U32)</f>
        <v>14</v>
      </c>
      <c r="Y32" s="5">
        <f>AVERAGE(H32:M32)</f>
        <v>1.8333333333333333</v>
      </c>
      <c r="Z32" s="1" t="s">
        <v>45</v>
      </c>
      <c r="AA32" s="5">
        <f>AVERAGE(J32:O32)</f>
        <v>1.8333333333333333</v>
      </c>
      <c r="AB32" s="1" t="s">
        <v>45</v>
      </c>
      <c r="AC32" s="5">
        <f t="shared" si="1"/>
        <v>2.3333333333333335</v>
      </c>
      <c r="AD32" s="1" t="s">
        <v>44</v>
      </c>
    </row>
    <row r="33" spans="1:30" ht="15.75" customHeight="1" x14ac:dyDescent="0.25">
      <c r="A33" s="1">
        <v>27</v>
      </c>
      <c r="B33" s="2" t="s">
        <v>32</v>
      </c>
      <c r="C33" s="1" t="s">
        <v>5</v>
      </c>
      <c r="D33" s="5">
        <v>2</v>
      </c>
      <c r="E33" s="5">
        <v>2</v>
      </c>
      <c r="F33" s="5">
        <v>2</v>
      </c>
      <c r="G33" s="5">
        <v>1</v>
      </c>
      <c r="H33" s="5">
        <v>1</v>
      </c>
      <c r="I33" s="5">
        <v>3</v>
      </c>
      <c r="J33" s="5">
        <v>2</v>
      </c>
      <c r="K33" s="5">
        <v>2</v>
      </c>
      <c r="L33" s="5">
        <v>2</v>
      </c>
      <c r="M33" s="5">
        <v>1</v>
      </c>
      <c r="N33" s="5">
        <v>1</v>
      </c>
      <c r="O33" s="5">
        <v>3</v>
      </c>
      <c r="P33" s="5">
        <v>2</v>
      </c>
      <c r="Q33" s="5">
        <v>3</v>
      </c>
      <c r="R33" s="5">
        <v>2</v>
      </c>
      <c r="S33" s="5">
        <v>3</v>
      </c>
      <c r="T33" s="5">
        <v>2</v>
      </c>
      <c r="U33" s="5">
        <v>2</v>
      </c>
      <c r="V33" s="5">
        <f t="shared" si="0"/>
        <v>11</v>
      </c>
      <c r="W33" s="5">
        <f>SUM(J33:O33)</f>
        <v>11</v>
      </c>
      <c r="X33" s="1">
        <f>SUM(P33:U33)</f>
        <v>14</v>
      </c>
      <c r="Y33" s="5">
        <f>AVERAGE(H33:M33)</f>
        <v>1.8333333333333333</v>
      </c>
      <c r="Z33" s="1" t="s">
        <v>45</v>
      </c>
      <c r="AA33" s="5">
        <f>AVERAGE(J33:O33)</f>
        <v>1.8333333333333333</v>
      </c>
      <c r="AB33" s="1" t="s">
        <v>45</v>
      </c>
      <c r="AC33" s="5">
        <f t="shared" si="1"/>
        <v>2.3333333333333335</v>
      </c>
      <c r="AD33" s="1" t="s">
        <v>44</v>
      </c>
    </row>
    <row r="34" spans="1:30" ht="15.75" customHeight="1" x14ac:dyDescent="0.25">
      <c r="A34" s="1">
        <v>28</v>
      </c>
      <c r="B34" s="2" t="s">
        <v>33</v>
      </c>
      <c r="C34" s="1" t="s">
        <v>7</v>
      </c>
      <c r="D34" s="5">
        <v>2</v>
      </c>
      <c r="E34" s="5">
        <v>2</v>
      </c>
      <c r="F34" s="5">
        <v>2</v>
      </c>
      <c r="G34" s="5">
        <v>1</v>
      </c>
      <c r="H34" s="5">
        <v>1</v>
      </c>
      <c r="I34" s="5">
        <v>3</v>
      </c>
      <c r="J34" s="5">
        <v>2</v>
      </c>
      <c r="K34" s="5">
        <v>2</v>
      </c>
      <c r="L34" s="5">
        <v>2</v>
      </c>
      <c r="M34" s="5">
        <v>1</v>
      </c>
      <c r="N34" s="5">
        <v>1</v>
      </c>
      <c r="O34" s="5">
        <v>3</v>
      </c>
      <c r="P34" s="5">
        <v>2</v>
      </c>
      <c r="Q34" s="5">
        <v>3</v>
      </c>
      <c r="R34" s="5">
        <v>2</v>
      </c>
      <c r="S34" s="5">
        <v>3</v>
      </c>
      <c r="T34" s="5">
        <v>2</v>
      </c>
      <c r="U34" s="5">
        <v>2</v>
      </c>
      <c r="V34" s="5">
        <f t="shared" si="0"/>
        <v>11</v>
      </c>
      <c r="W34" s="5">
        <f>SUM(J34:O34)</f>
        <v>11</v>
      </c>
      <c r="X34" s="1">
        <f>SUM(P34:U34)</f>
        <v>14</v>
      </c>
      <c r="Y34" s="5">
        <f>AVERAGE(H34:M34)</f>
        <v>1.8333333333333333</v>
      </c>
      <c r="Z34" s="1" t="s">
        <v>45</v>
      </c>
      <c r="AA34" s="5">
        <f>AVERAGE(J34:O34)</f>
        <v>1.8333333333333333</v>
      </c>
      <c r="AB34" s="1" t="s">
        <v>45</v>
      </c>
      <c r="AC34" s="5">
        <f t="shared" si="1"/>
        <v>2.3333333333333335</v>
      </c>
      <c r="AD34" s="1" t="s">
        <v>44</v>
      </c>
    </row>
    <row r="35" spans="1:30" ht="15.75" customHeight="1" x14ac:dyDescent="0.25">
      <c r="A35" s="1">
        <v>29</v>
      </c>
      <c r="B35" s="2" t="s">
        <v>34</v>
      </c>
      <c r="C35" s="1" t="s">
        <v>5</v>
      </c>
      <c r="D35" s="5">
        <v>2</v>
      </c>
      <c r="E35" s="5">
        <v>2</v>
      </c>
      <c r="F35" s="5">
        <v>2</v>
      </c>
      <c r="G35" s="5">
        <v>1</v>
      </c>
      <c r="H35" s="5">
        <v>1</v>
      </c>
      <c r="I35" s="5">
        <v>3</v>
      </c>
      <c r="J35" s="5">
        <v>2</v>
      </c>
      <c r="K35" s="5">
        <v>2</v>
      </c>
      <c r="L35" s="5">
        <v>2</v>
      </c>
      <c r="M35" s="5">
        <v>1</v>
      </c>
      <c r="N35" s="5">
        <v>1</v>
      </c>
      <c r="O35" s="5">
        <v>3</v>
      </c>
      <c r="P35" s="5">
        <v>2</v>
      </c>
      <c r="Q35" s="5">
        <v>3</v>
      </c>
      <c r="R35" s="5">
        <v>2</v>
      </c>
      <c r="S35" s="5">
        <v>3</v>
      </c>
      <c r="T35" s="5">
        <v>2</v>
      </c>
      <c r="U35" s="5">
        <v>2</v>
      </c>
      <c r="V35" s="5">
        <f t="shared" si="0"/>
        <v>11</v>
      </c>
      <c r="W35" s="5">
        <f>SUM(J35:O35)</f>
        <v>11</v>
      </c>
      <c r="X35" s="1">
        <f>SUM(P35:U35)</f>
        <v>14</v>
      </c>
      <c r="Y35" s="5">
        <f>AVERAGE(H35:M35)</f>
        <v>1.8333333333333333</v>
      </c>
      <c r="Z35" s="1" t="s">
        <v>45</v>
      </c>
      <c r="AA35" s="5">
        <f>AVERAGE(J35:O35)</f>
        <v>1.8333333333333333</v>
      </c>
      <c r="AB35" s="1" t="s">
        <v>45</v>
      </c>
      <c r="AC35" s="5">
        <f t="shared" si="1"/>
        <v>2.3333333333333335</v>
      </c>
      <c r="AD35" s="1" t="s">
        <v>44</v>
      </c>
    </row>
    <row r="36" spans="1:30" ht="15.75" x14ac:dyDescent="0.25">
      <c r="A36" s="1">
        <v>30</v>
      </c>
      <c r="B36" s="2" t="s">
        <v>35</v>
      </c>
      <c r="C36" s="1" t="s">
        <v>7</v>
      </c>
      <c r="D36" s="5">
        <v>2</v>
      </c>
      <c r="E36" s="5">
        <v>2</v>
      </c>
      <c r="F36" s="5">
        <v>2</v>
      </c>
      <c r="G36" s="5">
        <v>2</v>
      </c>
      <c r="H36" s="5">
        <v>3</v>
      </c>
      <c r="I36" s="5">
        <v>2</v>
      </c>
      <c r="J36" s="5">
        <v>2</v>
      </c>
      <c r="K36" s="5">
        <v>2</v>
      </c>
      <c r="L36" s="5">
        <v>2</v>
      </c>
      <c r="M36" s="5">
        <v>2</v>
      </c>
      <c r="N36" s="5">
        <v>3</v>
      </c>
      <c r="O36" s="5">
        <v>2</v>
      </c>
      <c r="P36" s="5">
        <v>2</v>
      </c>
      <c r="Q36" s="5">
        <v>3</v>
      </c>
      <c r="R36" s="5">
        <v>3</v>
      </c>
      <c r="S36" s="5">
        <v>3</v>
      </c>
      <c r="T36" s="5">
        <v>3</v>
      </c>
      <c r="U36" s="5">
        <v>2</v>
      </c>
      <c r="V36" s="5">
        <f t="shared" si="0"/>
        <v>13</v>
      </c>
      <c r="W36" s="5">
        <f>SUM(J36:O36)</f>
        <v>13</v>
      </c>
      <c r="X36" s="1">
        <f>SUM(P36:U36)</f>
        <v>16</v>
      </c>
      <c r="Y36" s="5">
        <f>AVERAGE(H36:M36)</f>
        <v>2.1666666666666665</v>
      </c>
      <c r="Z36" s="7" t="s">
        <v>44</v>
      </c>
      <c r="AA36" s="5">
        <f>AVERAGE(J36:O36)</f>
        <v>2.1666666666666665</v>
      </c>
      <c r="AB36" s="7" t="s">
        <v>44</v>
      </c>
      <c r="AC36" s="5">
        <f t="shared" si="1"/>
        <v>2.6666666666666665</v>
      </c>
      <c r="AD36" s="6" t="s">
        <v>43</v>
      </c>
    </row>
    <row r="37" spans="1:30" ht="16.5" thickBot="1" x14ac:dyDescent="0.3">
      <c r="A37" s="1">
        <v>31</v>
      </c>
      <c r="B37" s="2" t="s">
        <v>36</v>
      </c>
      <c r="C37" s="1" t="s">
        <v>7</v>
      </c>
      <c r="D37" s="5">
        <v>2</v>
      </c>
      <c r="E37" s="5">
        <v>2</v>
      </c>
      <c r="F37" s="5">
        <v>2</v>
      </c>
      <c r="G37" s="5">
        <v>2</v>
      </c>
      <c r="H37" s="5">
        <v>2</v>
      </c>
      <c r="I37" s="5">
        <v>2</v>
      </c>
      <c r="J37" s="5">
        <v>2</v>
      </c>
      <c r="K37" s="5">
        <v>2</v>
      </c>
      <c r="L37" s="5">
        <v>2</v>
      </c>
      <c r="M37" s="5">
        <v>2</v>
      </c>
      <c r="N37" s="5">
        <v>3</v>
      </c>
      <c r="O37" s="5">
        <v>2</v>
      </c>
      <c r="P37" s="5">
        <v>2</v>
      </c>
      <c r="Q37" s="5">
        <v>3</v>
      </c>
      <c r="R37" s="5">
        <v>2</v>
      </c>
      <c r="S37" s="5">
        <v>3</v>
      </c>
      <c r="T37" s="5">
        <v>2</v>
      </c>
      <c r="U37" s="5">
        <v>2</v>
      </c>
      <c r="V37" s="21">
        <f t="shared" si="0"/>
        <v>12</v>
      </c>
      <c r="W37" s="21">
        <f>SUM(J37:O37)</f>
        <v>13</v>
      </c>
      <c r="X37" s="22">
        <f>SUM(P37:U37)</f>
        <v>14</v>
      </c>
      <c r="Y37" s="21">
        <f>AVERAGE(H37:M37)</f>
        <v>2</v>
      </c>
      <c r="Z37" s="22" t="s">
        <v>45</v>
      </c>
      <c r="AA37" s="21">
        <f>AVERAGE(J37:O37)</f>
        <v>2.1666666666666665</v>
      </c>
      <c r="AB37" s="23" t="s">
        <v>44</v>
      </c>
      <c r="AC37" s="21">
        <f t="shared" si="1"/>
        <v>2.3333333333333335</v>
      </c>
      <c r="AD37" s="22" t="s">
        <v>44</v>
      </c>
    </row>
    <row r="38" spans="1:30" ht="16.5" thickBot="1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V38" s="24">
        <f>AVERAGE(V7:V37)</f>
        <v>11.129032258064516</v>
      </c>
      <c r="W38" s="25">
        <f>AVERAGE(W7:W37)</f>
        <v>11.7</v>
      </c>
      <c r="X38" s="25">
        <f>AVERAGE(X7:X37)</f>
        <v>14.466666666666667</v>
      </c>
      <c r="Y38" s="26">
        <f>AVERAGE(Y7:Y37)</f>
        <v>1.9166666666666672</v>
      </c>
      <c r="Z38" s="26" t="s">
        <v>45</v>
      </c>
      <c r="AA38" s="26">
        <f>AVERAGE(AA7:AA37)</f>
        <v>1.9500000000000004</v>
      </c>
      <c r="AB38" s="26" t="s">
        <v>45</v>
      </c>
      <c r="AC38" s="26">
        <f>AVERAGE(AC7:AC37)</f>
        <v>2.4111111111111114</v>
      </c>
      <c r="AD38" s="27" t="s">
        <v>43</v>
      </c>
    </row>
    <row r="39" spans="1:30" x14ac:dyDescent="0.25">
      <c r="A39" s="4"/>
      <c r="B39" s="4"/>
      <c r="C39" s="4"/>
      <c r="D39" s="4"/>
      <c r="K39" s="4"/>
      <c r="L39" s="4"/>
      <c r="M39" s="4"/>
      <c r="N39" s="4"/>
      <c r="O39" s="4"/>
      <c r="P39" s="4"/>
      <c r="Q39" s="4"/>
    </row>
    <row r="40" spans="1:30" x14ac:dyDescent="0.25">
      <c r="T40" s="9"/>
      <c r="V40" s="9"/>
      <c r="Y40" s="28" t="s">
        <v>44</v>
      </c>
      <c r="Z40" s="29">
        <v>0.16669999999999999</v>
      </c>
      <c r="AA40" s="28" t="s">
        <v>44</v>
      </c>
      <c r="AB40" s="29">
        <v>0.26669999999999999</v>
      </c>
      <c r="AC40" s="28" t="s">
        <v>43</v>
      </c>
      <c r="AD40" s="29">
        <v>0.1333</v>
      </c>
    </row>
    <row r="41" spans="1:30" x14ac:dyDescent="0.25">
      <c r="T41" s="9"/>
      <c r="V41" s="9"/>
      <c r="Y41" s="28" t="s">
        <v>45</v>
      </c>
      <c r="Z41" s="29">
        <v>0.83330000000000004</v>
      </c>
      <c r="AA41" s="28" t="s">
        <v>45</v>
      </c>
      <c r="AB41" s="29">
        <v>0.73329999999999995</v>
      </c>
      <c r="AC41" s="28" t="s">
        <v>48</v>
      </c>
      <c r="AD41" s="29">
        <v>0.76670000000000005</v>
      </c>
    </row>
    <row r="42" spans="1:30" x14ac:dyDescent="0.25">
      <c r="V42" s="14"/>
      <c r="AB42" s="3"/>
      <c r="AC42" s="28" t="s">
        <v>54</v>
      </c>
      <c r="AD42" s="30">
        <v>0.1</v>
      </c>
    </row>
    <row r="43" spans="1:30" ht="15.75" thickBot="1" x14ac:dyDescent="0.3"/>
    <row r="44" spans="1:30" ht="39" thickBot="1" x14ac:dyDescent="0.3">
      <c r="L44" s="10" t="s">
        <v>49</v>
      </c>
      <c r="M44" s="11" t="s">
        <v>50</v>
      </c>
      <c r="N44" s="11" t="s">
        <v>51</v>
      </c>
    </row>
    <row r="45" spans="1:30" ht="15.75" thickBot="1" x14ac:dyDescent="0.3">
      <c r="L45" s="12">
        <v>1.91</v>
      </c>
      <c r="M45" s="13">
        <v>1.95</v>
      </c>
      <c r="N45" s="13">
        <v>2.41</v>
      </c>
    </row>
    <row r="46" spans="1:30" ht="26.25" thickBot="1" x14ac:dyDescent="0.3">
      <c r="L46" s="12" t="s">
        <v>55</v>
      </c>
      <c r="M46" s="13" t="s">
        <v>52</v>
      </c>
      <c r="N46" s="13" t="s">
        <v>53</v>
      </c>
    </row>
  </sheetData>
  <mergeCells count="19">
    <mergeCell ref="Y3:Y6"/>
    <mergeCell ref="Z3:Z6"/>
    <mergeCell ref="D5:I5"/>
    <mergeCell ref="V3:V6"/>
    <mergeCell ref="A1:V1"/>
    <mergeCell ref="X3:X6"/>
    <mergeCell ref="AA3:AA6"/>
    <mergeCell ref="AB3:AB6"/>
    <mergeCell ref="AC3:AC6"/>
    <mergeCell ref="AD3:AD6"/>
    <mergeCell ref="J3:O4"/>
    <mergeCell ref="P3:U4"/>
    <mergeCell ref="J5:O5"/>
    <mergeCell ref="P5:U5"/>
    <mergeCell ref="A3:A6"/>
    <mergeCell ref="B3:B6"/>
    <mergeCell ref="C3:C6"/>
    <mergeCell ref="W3:W6"/>
    <mergeCell ref="D3:I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2022-05-23T15:02:40Z</dcterms:created>
  <dcterms:modified xsi:type="dcterms:W3CDTF">2022-08-18T06:11:50Z</dcterms:modified>
</cp:coreProperties>
</file>